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8359\Desktop\129物资总结\"/>
    </mc:Choice>
  </mc:AlternateContent>
  <xr:revisionPtr revIDLastSave="0" documentId="13_ncr:1_{49D94A7A-32E0-46ED-B382-1842F76A9F9C}" xr6:coauthVersionLast="40" xr6:coauthVersionMax="40" xr10:uidLastSave="{00000000-0000-0000-0000-000000000000}"/>
  <bookViews>
    <workbookView xWindow="0" yWindow="0" windowWidth="18590" windowHeight="9350" xr2:uid="{00000000-000D-0000-FFFF-FFFF00000000}"/>
  </bookViews>
  <sheets>
    <sheet name="2018一二九物资清单" sheetId="3" r:id="rId1"/>
  </sheets>
  <calcPr calcId="181029" concurrentCalc="0"/>
</workbook>
</file>

<file path=xl/calcChain.xml><?xml version="1.0" encoding="utf-8"?>
<calcChain xmlns="http://schemas.openxmlformats.org/spreadsheetml/2006/main">
  <c r="E67" i="3" l="1"/>
  <c r="G47" i="3"/>
  <c r="F39" i="3"/>
  <c r="F63" i="3"/>
  <c r="F64" i="3"/>
  <c r="F66" i="3"/>
  <c r="F69" i="3"/>
  <c r="F56" i="3"/>
  <c r="F60" i="3"/>
</calcChain>
</file>

<file path=xl/sharedStrings.xml><?xml version="1.0" encoding="utf-8"?>
<sst xmlns="http://schemas.openxmlformats.org/spreadsheetml/2006/main" count="278" uniqueCount="187">
  <si>
    <t>14+2=16</t>
  </si>
  <si>
    <t>12/8-12/9</t>
    <phoneticPr fontId="6" type="noConversion"/>
  </si>
  <si>
    <t>2018/11/27-11/30</t>
    <phoneticPr fontId="6" type="noConversion"/>
  </si>
  <si>
    <t>2018/11/27-12/3</t>
    <phoneticPr fontId="6" type="noConversion"/>
  </si>
  <si>
    <t>2018/11/30-12/8</t>
    <phoneticPr fontId="6" type="noConversion"/>
  </si>
  <si>
    <t>-</t>
    <phoneticPr fontId="6" type="noConversion"/>
  </si>
  <si>
    <t>3m*4m</t>
    <phoneticPr fontId="6" type="noConversion"/>
  </si>
  <si>
    <t>20,17</t>
    <phoneticPr fontId="6" type="noConversion"/>
  </si>
  <si>
    <r>
      <rPr>
        <b/>
        <sz val="12"/>
        <color theme="1"/>
        <rFont val="宋体"/>
        <family val="3"/>
        <charset val="134"/>
      </rPr>
      <t>序号</t>
    </r>
  </si>
  <si>
    <r>
      <rPr>
        <b/>
        <sz val="12"/>
        <color theme="1"/>
        <rFont val="宋体"/>
        <family val="3"/>
        <charset val="134"/>
      </rPr>
      <t>物资</t>
    </r>
  </si>
  <si>
    <r>
      <rPr>
        <b/>
        <sz val="12"/>
        <color theme="1"/>
        <rFont val="宋体"/>
        <family val="3"/>
        <charset val="134"/>
      </rPr>
      <t>申请使用时间</t>
    </r>
  </si>
  <si>
    <r>
      <rPr>
        <b/>
        <sz val="12"/>
        <color theme="1"/>
        <rFont val="宋体"/>
        <family val="3"/>
        <charset val="134"/>
      </rPr>
      <t>申请时间</t>
    </r>
  </si>
  <si>
    <r>
      <rPr>
        <b/>
        <sz val="12"/>
        <color theme="1"/>
        <rFont val="宋体"/>
        <family val="3"/>
        <charset val="134"/>
      </rPr>
      <t>申请数量</t>
    </r>
  </si>
  <si>
    <r>
      <rPr>
        <b/>
        <sz val="12"/>
        <color theme="1"/>
        <rFont val="宋体"/>
        <family val="3"/>
        <charset val="134"/>
      </rPr>
      <t>实际使用数量</t>
    </r>
    <phoneticPr fontId="6" type="noConversion"/>
  </si>
  <si>
    <r>
      <rPr>
        <b/>
        <sz val="12"/>
        <color theme="1"/>
        <rFont val="宋体"/>
        <family val="3"/>
        <charset val="134"/>
      </rPr>
      <t>申请地</t>
    </r>
    <phoneticPr fontId="6" type="noConversion"/>
  </si>
  <si>
    <r>
      <rPr>
        <b/>
        <sz val="12"/>
        <color theme="1"/>
        <rFont val="宋体"/>
        <family val="3"/>
        <charset val="134"/>
      </rPr>
      <t>用途</t>
    </r>
  </si>
  <si>
    <r>
      <rPr>
        <sz val="12"/>
        <color theme="1"/>
        <rFont val="宋体"/>
        <family val="3"/>
        <charset val="134"/>
      </rPr>
      <t>桌子</t>
    </r>
  </si>
  <si>
    <r>
      <rPr>
        <sz val="12"/>
        <color theme="1"/>
        <rFont val="宋体"/>
        <family val="3"/>
        <charset val="134"/>
      </rPr>
      <t>自钦楼管委办</t>
    </r>
    <phoneticPr fontId="6" type="noConversion"/>
  </si>
  <si>
    <r>
      <rPr>
        <sz val="12"/>
        <color theme="1"/>
        <rFont val="宋体"/>
        <family val="3"/>
        <charset val="134"/>
      </rPr>
      <t>帐篷</t>
    </r>
  </si>
  <si>
    <r>
      <rPr>
        <sz val="12"/>
        <color theme="1"/>
        <rFont val="宋体"/>
        <family val="3"/>
        <charset val="134"/>
      </rPr>
      <t>椅子</t>
    </r>
  </si>
  <si>
    <r>
      <rPr>
        <sz val="12"/>
        <color theme="1"/>
        <rFont val="宋体"/>
        <family val="3"/>
        <charset val="134"/>
      </rPr>
      <t>演武场</t>
    </r>
  </si>
  <si>
    <r>
      <rPr>
        <sz val="12"/>
        <color theme="1"/>
        <rFont val="宋体"/>
        <family val="3"/>
        <charset val="134"/>
      </rPr>
      <t>海报栏</t>
    </r>
  </si>
  <si>
    <r>
      <rPr>
        <sz val="12"/>
        <color theme="1"/>
        <rFont val="宋体"/>
        <family val="3"/>
        <charset val="134"/>
      </rPr>
      <t>社联值班室</t>
    </r>
    <phoneticPr fontId="6" type="noConversion"/>
  </si>
  <si>
    <r>
      <rPr>
        <sz val="12"/>
        <color theme="1"/>
        <rFont val="宋体"/>
        <family val="3"/>
        <charset val="134"/>
      </rPr>
      <t>三家村放置木行架场地</t>
    </r>
  </si>
  <si>
    <r>
      <rPr>
        <sz val="12"/>
        <color theme="1"/>
        <rFont val="宋体"/>
        <family val="3"/>
        <charset val="134"/>
      </rPr>
      <t>思明</t>
    </r>
    <r>
      <rPr>
        <sz val="12"/>
        <color theme="1"/>
        <rFont val="Times New Roman"/>
        <family val="1"/>
      </rPr>
      <t>LED</t>
    </r>
    <r>
      <rPr>
        <sz val="12"/>
        <color theme="1"/>
        <rFont val="宋体"/>
        <family val="3"/>
        <charset val="134"/>
      </rPr>
      <t>（勤业）</t>
    </r>
    <phoneticPr fontId="6" type="noConversion"/>
  </si>
  <si>
    <r>
      <rPr>
        <sz val="12"/>
        <color theme="1"/>
        <rFont val="宋体"/>
        <family val="3"/>
        <charset val="134"/>
      </rPr>
      <t>参赛人员培训教室（思明）</t>
    </r>
    <phoneticPr fontId="6" type="noConversion"/>
  </si>
  <si>
    <r>
      <rPr>
        <sz val="11"/>
        <color theme="1"/>
        <rFont val="宋体"/>
        <family val="3"/>
        <charset val="134"/>
      </rPr>
      <t>公寓</t>
    </r>
    <r>
      <rPr>
        <sz val="11"/>
        <color theme="1"/>
        <rFont val="Times New Roman"/>
        <family val="1"/>
      </rPr>
      <t>201</t>
    </r>
    <phoneticPr fontId="6" type="noConversion"/>
  </si>
  <si>
    <r>
      <rPr>
        <sz val="12"/>
        <color theme="1"/>
        <rFont val="宋体"/>
        <family val="3"/>
        <charset val="134"/>
      </rPr>
      <t>教务处</t>
    </r>
    <phoneticPr fontId="6" type="noConversion"/>
  </si>
  <si>
    <r>
      <rPr>
        <sz val="12"/>
        <color theme="1"/>
        <rFont val="宋体"/>
        <family val="3"/>
        <charset val="134"/>
      </rPr>
      <t>志愿者培训教室（思明）</t>
    </r>
    <phoneticPr fontId="6" type="noConversion"/>
  </si>
  <si>
    <r>
      <rPr>
        <sz val="11"/>
        <color theme="1"/>
        <rFont val="宋体"/>
        <family val="3"/>
        <charset val="134"/>
      </rPr>
      <t>公寓</t>
    </r>
    <r>
      <rPr>
        <sz val="11"/>
        <color theme="1"/>
        <rFont val="Times New Roman"/>
        <family val="1"/>
      </rPr>
      <t>104</t>
    </r>
    <phoneticPr fontId="6" type="noConversion"/>
  </si>
  <si>
    <r>
      <rPr>
        <b/>
        <sz val="12"/>
        <color theme="1"/>
        <rFont val="宋体"/>
        <family val="3"/>
        <charset val="134"/>
      </rPr>
      <t>翔安申请（王景鹏）</t>
    </r>
  </si>
  <si>
    <r>
      <rPr>
        <sz val="12"/>
        <color theme="1"/>
        <rFont val="宋体"/>
        <family val="3"/>
        <charset val="134"/>
      </rPr>
      <t>参赛人员培训教室（翔安）</t>
    </r>
  </si>
  <si>
    <r>
      <rPr>
        <sz val="12"/>
        <color theme="1"/>
        <rFont val="宋体"/>
        <family val="3"/>
        <charset val="134"/>
      </rPr>
      <t>志愿者培训教室（翔安）</t>
    </r>
  </si>
  <si>
    <r>
      <rPr>
        <sz val="12"/>
        <color theme="1"/>
        <rFont val="宋体"/>
        <family val="3"/>
        <charset val="134"/>
      </rPr>
      <t>翔安校车</t>
    </r>
  </si>
  <si>
    <r>
      <rPr>
        <b/>
        <sz val="12"/>
        <color theme="1"/>
        <rFont val="宋体"/>
        <family val="3"/>
        <charset val="134"/>
      </rPr>
      <t>体育部申请物资（张西则）</t>
    </r>
  </si>
  <si>
    <r>
      <rPr>
        <sz val="12"/>
        <color theme="1"/>
        <rFont val="等线"/>
        <family val="3"/>
        <charset val="134"/>
      </rPr>
      <t>音响</t>
    </r>
  </si>
  <si>
    <r>
      <rPr>
        <sz val="12"/>
        <color theme="1"/>
        <rFont val="等线"/>
        <family val="3"/>
        <charset val="134"/>
      </rPr>
      <t>话筒</t>
    </r>
  </si>
  <si>
    <r>
      <rPr>
        <sz val="12"/>
        <color theme="1"/>
        <rFont val="等线"/>
        <family val="3"/>
        <charset val="134"/>
      </rPr>
      <t>跨架栏</t>
    </r>
  </si>
  <si>
    <r>
      <rPr>
        <sz val="12"/>
        <color theme="1"/>
        <rFont val="等线"/>
        <family val="3"/>
        <charset val="134"/>
      </rPr>
      <t>打印机</t>
    </r>
    <r>
      <rPr>
        <sz val="12"/>
        <color theme="1"/>
        <rFont val="Times New Roman"/>
        <family val="1"/>
      </rPr>
      <t>+</t>
    </r>
    <r>
      <rPr>
        <sz val="12"/>
        <color theme="1"/>
        <rFont val="等线"/>
        <family val="3"/>
        <charset val="134"/>
      </rPr>
      <t>墨水</t>
    </r>
  </si>
  <si>
    <r>
      <rPr>
        <sz val="12"/>
        <color theme="1"/>
        <rFont val="等线"/>
        <family val="3"/>
        <charset val="134"/>
      </rPr>
      <t>打印纸</t>
    </r>
  </si>
  <si>
    <r>
      <rPr>
        <sz val="12"/>
        <color theme="1"/>
        <rFont val="等线"/>
        <family val="3"/>
        <charset val="134"/>
      </rPr>
      <t>插线板</t>
    </r>
  </si>
  <si>
    <r>
      <rPr>
        <sz val="12"/>
        <color theme="1"/>
        <rFont val="等线"/>
        <family val="3"/>
        <charset val="134"/>
      </rPr>
      <t>扩音器</t>
    </r>
  </si>
  <si>
    <r>
      <rPr>
        <sz val="12"/>
        <color theme="1"/>
        <rFont val="等线"/>
        <family val="3"/>
        <charset val="134"/>
      </rPr>
      <t>标志杆</t>
    </r>
  </si>
  <si>
    <r>
      <rPr>
        <sz val="12"/>
        <color theme="1"/>
        <rFont val="等线"/>
        <family val="3"/>
        <charset val="134"/>
      </rPr>
      <t>对讲机</t>
    </r>
  </si>
  <si>
    <r>
      <rPr>
        <sz val="12"/>
        <color theme="1"/>
        <rFont val="等线"/>
        <family val="3"/>
        <charset val="134"/>
      </rPr>
      <t>推车</t>
    </r>
  </si>
  <si>
    <r>
      <rPr>
        <sz val="12"/>
        <color theme="1"/>
        <rFont val="仿宋"/>
        <family val="3"/>
        <charset val="134"/>
      </rPr>
      <t>借用流程：</t>
    </r>
  </si>
  <si>
    <r>
      <t>1</t>
    </r>
    <r>
      <rPr>
        <sz val="12"/>
        <color theme="1"/>
        <rFont val="仿宋"/>
        <family val="3"/>
        <charset val="134"/>
      </rPr>
      <t>、先找骆腾昆老师签字；</t>
    </r>
  </si>
  <si>
    <r>
      <t>2</t>
    </r>
    <r>
      <rPr>
        <sz val="12"/>
        <color theme="1"/>
        <rFont val="仿宋"/>
        <family val="3"/>
        <charset val="134"/>
      </rPr>
      <t>、将签字后的申请单交给体育教学部的庄老师（游泳馆三楼）；</t>
    </r>
  </si>
  <si>
    <r>
      <rPr>
        <b/>
        <sz val="12"/>
        <color theme="1"/>
        <rFont val="宋体"/>
        <family val="3"/>
        <charset val="134"/>
      </rPr>
      <t>购买数量</t>
    </r>
  </si>
  <si>
    <r>
      <rPr>
        <b/>
        <sz val="12"/>
        <color theme="1"/>
        <rFont val="宋体"/>
        <family val="3"/>
        <charset val="134"/>
      </rPr>
      <t>实际需要数量</t>
    </r>
  </si>
  <si>
    <r>
      <rPr>
        <b/>
        <sz val="12"/>
        <color theme="1"/>
        <rFont val="宋体"/>
        <family val="3"/>
        <charset val="134"/>
      </rPr>
      <t>单价</t>
    </r>
  </si>
  <si>
    <r>
      <rPr>
        <b/>
        <sz val="12"/>
        <color theme="1"/>
        <rFont val="宋体"/>
        <family val="3"/>
        <charset val="134"/>
      </rPr>
      <t>合价</t>
    </r>
  </si>
  <si>
    <r>
      <rPr>
        <b/>
        <sz val="12"/>
        <color theme="1"/>
        <rFont val="宋体"/>
        <family val="3"/>
        <charset val="134"/>
      </rPr>
      <t>购买时间</t>
    </r>
  </si>
  <si>
    <r>
      <rPr>
        <b/>
        <sz val="12"/>
        <color theme="1"/>
        <rFont val="宋体"/>
        <family val="3"/>
        <charset val="134"/>
      </rPr>
      <t>到手时间</t>
    </r>
  </si>
  <si>
    <r>
      <rPr>
        <sz val="12"/>
        <color rgb="FF000000"/>
        <rFont val="仿宋"/>
        <family val="3"/>
        <charset val="134"/>
      </rPr>
      <t>马克笔</t>
    </r>
  </si>
  <si>
    <r>
      <rPr>
        <sz val="12"/>
        <color rgb="FF000000"/>
        <rFont val="仿宋"/>
        <family val="3"/>
        <charset val="134"/>
      </rPr>
      <t>中性黑笔</t>
    </r>
  </si>
  <si>
    <r>
      <rPr>
        <sz val="12"/>
        <color rgb="FF000000"/>
        <rFont val="仿宋"/>
        <family val="3"/>
        <charset val="134"/>
      </rPr>
      <t>信封</t>
    </r>
  </si>
  <si>
    <r>
      <rPr>
        <sz val="12"/>
        <color rgb="FF000000"/>
        <rFont val="仿宋"/>
        <family val="3"/>
        <charset val="134"/>
      </rPr>
      <t>胶带</t>
    </r>
  </si>
  <si>
    <r>
      <rPr>
        <sz val="12"/>
        <color rgb="FF000000"/>
        <rFont val="仿宋"/>
        <family val="3"/>
        <charset val="134"/>
      </rPr>
      <t>曲别针</t>
    </r>
  </si>
  <si>
    <r>
      <rPr>
        <sz val="12"/>
        <color rgb="FF000000"/>
        <rFont val="仿宋"/>
        <family val="3"/>
        <charset val="134"/>
      </rPr>
      <t>警戒带</t>
    </r>
  </si>
  <si>
    <r>
      <rPr>
        <sz val="12"/>
        <color rgb="FF000000"/>
        <rFont val="仿宋"/>
        <family val="3"/>
        <charset val="134"/>
      </rPr>
      <t>剪刀</t>
    </r>
  </si>
  <si>
    <r>
      <rPr>
        <sz val="12"/>
        <color rgb="FF000000"/>
        <rFont val="仿宋"/>
        <family val="3"/>
        <charset val="134"/>
      </rPr>
      <t>大纸箱</t>
    </r>
  </si>
  <si>
    <r>
      <rPr>
        <sz val="12"/>
        <color rgb="FF000000"/>
        <rFont val="仿宋"/>
        <family val="3"/>
        <charset val="134"/>
      </rPr>
      <t>一次性水杯</t>
    </r>
  </si>
  <si>
    <r>
      <rPr>
        <b/>
        <sz val="12"/>
        <color theme="1"/>
        <rFont val="宋体"/>
        <family val="3"/>
        <charset val="134"/>
      </rPr>
      <t>物资购买（唐铭远）</t>
    </r>
  </si>
  <si>
    <r>
      <rPr>
        <sz val="12"/>
        <color rgb="FF000000"/>
        <rFont val="仿宋"/>
        <family val="3"/>
        <charset val="134"/>
      </rPr>
      <t>号码布</t>
    </r>
  </si>
  <si>
    <r>
      <rPr>
        <sz val="12"/>
        <color theme="1"/>
        <rFont val="宋体"/>
        <family val="3"/>
        <charset val="134"/>
      </rPr>
      <t>参赛队员</t>
    </r>
  </si>
  <si>
    <r>
      <rPr>
        <b/>
        <sz val="12"/>
        <color rgb="FF000000"/>
        <rFont val="宋体"/>
        <family val="3"/>
        <charset val="134"/>
      </rPr>
      <t>实体店制作、打印（汤小龙）</t>
    </r>
  </si>
  <si>
    <r>
      <rPr>
        <b/>
        <sz val="12"/>
        <color theme="1"/>
        <rFont val="宋体"/>
        <family val="3"/>
        <charset val="134"/>
      </rPr>
      <t>数量</t>
    </r>
  </si>
  <si>
    <r>
      <rPr>
        <sz val="12"/>
        <color theme="1"/>
        <rFont val="宋体"/>
        <family val="3"/>
        <charset val="134"/>
      </rPr>
      <t>号码帖</t>
    </r>
  </si>
  <si>
    <r>
      <rPr>
        <sz val="12"/>
        <color theme="1"/>
        <rFont val="宋体"/>
        <family val="3"/>
        <charset val="134"/>
      </rPr>
      <t>启印图文</t>
    </r>
    <r>
      <rPr>
        <sz val="12"/>
        <color theme="1"/>
        <rFont val="Times New Roman"/>
        <family val="1"/>
      </rPr>
      <t xml:space="preserve"> 
QQ</t>
    </r>
    <r>
      <rPr>
        <sz val="12"/>
        <color theme="1"/>
        <rFont val="宋体"/>
        <family val="3"/>
        <charset val="134"/>
      </rPr>
      <t>：</t>
    </r>
    <r>
      <rPr>
        <sz val="12"/>
        <color theme="1"/>
        <rFont val="Times New Roman"/>
        <family val="1"/>
      </rPr>
      <t xml:space="preserve">2816553160 
</t>
    </r>
    <r>
      <rPr>
        <sz val="12"/>
        <color theme="1"/>
        <rFont val="宋体"/>
        <family val="3"/>
        <charset val="134"/>
      </rPr>
      <t>电话：</t>
    </r>
    <r>
      <rPr>
        <sz val="12"/>
        <color theme="1"/>
        <rFont val="Times New Roman"/>
        <family val="1"/>
      </rPr>
      <t>3275923768</t>
    </r>
    <phoneticPr fontId="6" type="noConversion"/>
  </si>
  <si>
    <r>
      <rPr>
        <sz val="12"/>
        <color theme="1"/>
        <rFont val="宋体"/>
        <family val="3"/>
        <charset val="134"/>
      </rPr>
      <t>纪念贴纸</t>
    </r>
  </si>
  <si>
    <r>
      <rPr>
        <sz val="12"/>
        <color theme="1"/>
        <rFont val="宋体"/>
        <family val="3"/>
        <charset val="134"/>
      </rPr>
      <t>获奖队伍</t>
    </r>
  </si>
  <si>
    <r>
      <rPr>
        <sz val="12"/>
        <color theme="1"/>
        <rFont val="宋体"/>
        <family val="3"/>
        <charset val="134"/>
      </rPr>
      <t>安全承诺书</t>
    </r>
  </si>
  <si>
    <r>
      <rPr>
        <sz val="12"/>
        <color theme="1"/>
        <rFont val="宋体"/>
        <family val="3"/>
        <charset val="134"/>
      </rPr>
      <t>参赛队伍</t>
    </r>
  </si>
  <si>
    <r>
      <rPr>
        <sz val="12"/>
        <color theme="1"/>
        <rFont val="宋体"/>
        <family val="3"/>
        <charset val="134"/>
      </rPr>
      <t>获奖证明</t>
    </r>
  </si>
  <si>
    <r>
      <rPr>
        <sz val="12"/>
        <color theme="1"/>
        <rFont val="宋体"/>
        <family val="3"/>
        <charset val="134"/>
      </rPr>
      <t>工作证：裁判证，通行证</t>
    </r>
  </si>
  <si>
    <r>
      <t>140</t>
    </r>
    <r>
      <rPr>
        <sz val="12"/>
        <color theme="1"/>
        <rFont val="宋体"/>
        <family val="3"/>
        <charset val="134"/>
      </rPr>
      <t>（</t>
    </r>
    <r>
      <rPr>
        <sz val="12"/>
        <color theme="1"/>
        <rFont val="Times New Roman"/>
        <family val="1"/>
      </rPr>
      <t>20+120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</si>
  <si>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rPr>
        <sz val="12"/>
        <color theme="1"/>
        <rFont val="宋体"/>
        <family val="3"/>
        <charset val="134"/>
      </rPr>
      <t>工作人员</t>
    </r>
  </si>
  <si>
    <r>
      <rPr>
        <sz val="12"/>
        <color theme="1"/>
        <rFont val="宋体"/>
        <family val="3"/>
        <charset val="134"/>
      </rPr>
      <t>参赛证明</t>
    </r>
  </si>
  <si>
    <r>
      <rPr>
        <sz val="12"/>
        <color theme="1"/>
        <rFont val="宋体"/>
        <family val="3"/>
        <charset val="134"/>
      </rPr>
      <t>比赛当天发给完赛的队员</t>
    </r>
  </si>
  <si>
    <r>
      <rPr>
        <sz val="12"/>
        <color theme="1"/>
        <rFont val="宋体"/>
        <family val="3"/>
        <charset val="134"/>
      </rPr>
      <t>秩序册</t>
    </r>
  </si>
  <si>
    <r>
      <rPr>
        <sz val="12"/>
        <color theme="1"/>
        <rFont val="宋体"/>
        <family val="3"/>
        <charset val="134"/>
      </rPr>
      <t>海报</t>
    </r>
  </si>
  <si>
    <r>
      <t>8</t>
    </r>
    <r>
      <rPr>
        <sz val="12"/>
        <color theme="1"/>
        <rFont val="宋体"/>
        <family val="3"/>
        <charset val="134"/>
      </rPr>
      <t>（</t>
    </r>
    <r>
      <rPr>
        <sz val="12"/>
        <color theme="1"/>
        <rFont val="Times New Roman"/>
        <family val="1"/>
      </rPr>
      <t>4+4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</si>
  <si>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rPr>
        <sz val="12"/>
        <color theme="1"/>
        <rFont val="宋体"/>
        <family val="3"/>
        <charset val="134"/>
      </rPr>
      <t>宣传</t>
    </r>
  </si>
  <si>
    <r>
      <rPr>
        <sz val="12"/>
        <color theme="1"/>
        <rFont val="宋体"/>
        <family val="3"/>
        <charset val="134"/>
      </rPr>
      <t>横幅</t>
    </r>
  </si>
  <si>
    <r>
      <rPr>
        <sz val="12"/>
        <color theme="1"/>
        <rFont val="宋体"/>
        <family val="3"/>
        <charset val="134"/>
      </rPr>
      <t>现场张贴</t>
    </r>
  </si>
  <si>
    <r>
      <rPr>
        <sz val="12"/>
        <color theme="1"/>
        <rFont val="宋体"/>
        <family val="3"/>
        <charset val="134"/>
      </rPr>
      <t>桶装水</t>
    </r>
  </si>
  <si>
    <r>
      <rPr>
        <sz val="12"/>
        <color theme="1"/>
        <rFont val="宋体"/>
        <family val="3"/>
        <charset val="134"/>
      </rPr>
      <t>建南水厂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宋体"/>
        <family val="3"/>
        <charset val="134"/>
      </rPr>
      <t>微信：</t>
    </r>
    <r>
      <rPr>
        <sz val="12"/>
        <color theme="1"/>
        <rFont val="Times New Roman"/>
        <family val="1"/>
      </rPr>
      <t xml:space="preserve">jntzs666 
</t>
    </r>
    <r>
      <rPr>
        <sz val="12"/>
        <color theme="1"/>
        <rFont val="宋体"/>
        <family val="3"/>
        <charset val="134"/>
      </rPr>
      <t>电话：</t>
    </r>
    <r>
      <rPr>
        <sz val="12"/>
        <color theme="1"/>
        <rFont val="Times New Roman"/>
        <family val="1"/>
      </rPr>
      <t>15985896159</t>
    </r>
    <phoneticPr fontId="6" type="noConversion"/>
  </si>
  <si>
    <r>
      <rPr>
        <sz val="12"/>
        <color theme="1"/>
        <rFont val="宋体"/>
        <family val="3"/>
        <charset val="134"/>
      </rPr>
      <t>补水站</t>
    </r>
  </si>
  <si>
    <r>
      <rPr>
        <sz val="12"/>
        <color theme="1"/>
        <rFont val="宋体"/>
        <family val="3"/>
        <charset val="134"/>
      </rPr>
      <t>合计：</t>
    </r>
    <phoneticPr fontId="6" type="noConversion"/>
  </si>
  <si>
    <r>
      <rPr>
        <b/>
        <sz val="12"/>
        <color rgb="FF000000"/>
        <rFont val="宋体"/>
        <family val="3"/>
        <charset val="134"/>
      </rPr>
      <t>实体店制作、打印（凌宇薇）</t>
    </r>
  </si>
  <si>
    <r>
      <rPr>
        <sz val="12"/>
        <color theme="1"/>
        <rFont val="宋体"/>
        <family val="3"/>
        <charset val="134"/>
      </rPr>
      <t>舞台</t>
    </r>
  </si>
  <si>
    <r>
      <rPr>
        <sz val="12"/>
        <color theme="1"/>
        <rFont val="宋体"/>
        <family val="3"/>
        <charset val="134"/>
      </rPr>
      <t>启印图文</t>
    </r>
    <r>
      <rPr>
        <sz val="12"/>
        <color theme="1"/>
        <rFont val="Times New Roman"/>
        <family val="1"/>
      </rPr>
      <t xml:space="preserve"> </t>
    </r>
    <phoneticPr fontId="6" type="noConversion"/>
  </si>
  <si>
    <r>
      <rPr>
        <sz val="12"/>
        <color theme="1"/>
        <rFont val="宋体"/>
        <family val="3"/>
        <charset val="134"/>
      </rPr>
      <t>红色舞台，主持用</t>
    </r>
    <phoneticPr fontId="6" type="noConversion"/>
  </si>
  <si>
    <r>
      <rPr>
        <sz val="12"/>
        <color theme="1"/>
        <rFont val="宋体"/>
        <family val="3"/>
        <charset val="134"/>
      </rPr>
      <t>衔架（木行架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幕布架）</t>
    </r>
  </si>
  <si>
    <r>
      <rPr>
        <sz val="12"/>
        <color theme="1"/>
        <rFont val="宋体"/>
        <family val="3"/>
        <charset val="134"/>
      </rPr>
      <t>三家村放幕布</t>
    </r>
    <phoneticPr fontId="6" type="noConversion"/>
  </si>
  <si>
    <r>
      <rPr>
        <sz val="12"/>
        <color theme="1"/>
        <rFont val="宋体"/>
        <family val="3"/>
        <charset val="134"/>
      </rPr>
      <t>舞台背景</t>
    </r>
    <phoneticPr fontId="6" type="noConversion"/>
  </si>
  <si>
    <r>
      <rPr>
        <sz val="12"/>
        <color theme="1"/>
        <rFont val="宋体"/>
        <family val="3"/>
        <charset val="134"/>
      </rPr>
      <t>充气拱门</t>
    </r>
    <phoneticPr fontId="6" type="noConversion"/>
  </si>
  <si>
    <r>
      <rPr>
        <sz val="12"/>
        <color theme="1"/>
        <rFont val="宋体"/>
        <family val="3"/>
        <charset val="134"/>
      </rPr>
      <t>起点出发用</t>
    </r>
    <phoneticPr fontId="6" type="noConversion"/>
  </si>
  <si>
    <r>
      <rPr>
        <sz val="12"/>
        <color theme="1"/>
        <rFont val="宋体"/>
        <family val="3"/>
        <charset val="134"/>
      </rPr>
      <t>拱门字</t>
    </r>
    <phoneticPr fontId="6" type="noConversion"/>
  </si>
  <si>
    <r>
      <t>17</t>
    </r>
    <r>
      <rPr>
        <sz val="12"/>
        <color theme="1"/>
        <rFont val="宋体"/>
        <family val="3"/>
        <charset val="134"/>
      </rPr>
      <t>个字</t>
    </r>
    <phoneticPr fontId="6" type="noConversion"/>
  </si>
  <si>
    <r>
      <rPr>
        <sz val="12"/>
        <color theme="1"/>
        <rFont val="宋体"/>
        <family val="3"/>
        <charset val="134"/>
      </rPr>
      <t>贴在拱门上</t>
    </r>
    <phoneticPr fontId="6" type="noConversion"/>
  </si>
  <si>
    <r>
      <t>1</t>
    </r>
    <r>
      <rPr>
        <sz val="12"/>
        <color theme="1"/>
        <rFont val="宋体"/>
        <family val="3"/>
        <charset val="134"/>
      </rPr>
      <t xml:space="preserve">、黑白打印；
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、不干胶</t>
    </r>
    <r>
      <rPr>
        <sz val="12"/>
        <color theme="1"/>
        <rFont val="Times New Roman"/>
        <family val="1"/>
      </rPr>
      <t xml:space="preserve">6*8cm </t>
    </r>
    <r>
      <rPr>
        <sz val="12"/>
        <color theme="1"/>
        <rFont val="宋体"/>
        <family val="3"/>
        <charset val="134"/>
      </rPr>
      <t xml:space="preserve">裁切（切断）；
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 xml:space="preserve">、印刷不了，因为每张都不一样（号码）；
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、号码贴是</t>
    </r>
    <r>
      <rPr>
        <sz val="12"/>
        <color theme="1"/>
        <rFont val="Times New Roman"/>
        <family val="1"/>
      </rPr>
      <t>1350</t>
    </r>
    <r>
      <rPr>
        <sz val="12"/>
        <color theme="1"/>
        <rFont val="宋体"/>
        <family val="3"/>
        <charset val="134"/>
      </rPr>
      <t>张，再加上</t>
    </r>
    <r>
      <rPr>
        <sz val="12"/>
        <color theme="1"/>
        <rFont val="Times New Roman"/>
        <family val="1"/>
      </rPr>
      <t>50</t>
    </r>
    <r>
      <rPr>
        <sz val="12"/>
        <color theme="1"/>
        <rFont val="宋体"/>
        <family val="3"/>
        <charset val="134"/>
      </rPr>
      <t>张纪念贴纸，总价为</t>
    </r>
    <r>
      <rPr>
        <sz val="12"/>
        <color theme="1"/>
        <rFont val="Times New Roman"/>
        <family val="1"/>
      </rPr>
      <t>590</t>
    </r>
    <phoneticPr fontId="6" type="noConversion"/>
  </si>
  <si>
    <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257G</t>
    </r>
    <r>
      <rPr>
        <sz val="12"/>
        <color theme="1"/>
        <rFont val="宋体"/>
        <family val="3"/>
        <charset val="134"/>
      </rPr>
      <t>铜版纸印刷（</t>
    </r>
    <r>
      <rPr>
        <sz val="12"/>
        <color theme="1"/>
        <rFont val="Times New Roman"/>
        <family val="1"/>
      </rPr>
      <t>A4</t>
    </r>
    <r>
      <rPr>
        <sz val="12"/>
        <color theme="1"/>
        <rFont val="宋体"/>
        <family val="3"/>
        <charset val="134"/>
      </rPr>
      <t xml:space="preserve">）；
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、要提前数清楚有多少份，够不够。</t>
    </r>
    <phoneticPr fontId="6" type="noConversion"/>
  </si>
  <si>
    <r>
      <t>1</t>
    </r>
    <r>
      <rPr>
        <sz val="12"/>
        <color theme="1"/>
        <rFont val="宋体"/>
        <family val="3"/>
        <charset val="134"/>
      </rPr>
      <t xml:space="preserve">、与申请校园文化场地相同；
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、需提前两个礼拜，否则可能没位置</t>
    </r>
    <phoneticPr fontId="6" type="noConversion"/>
  </si>
  <si>
    <t>*4m*4m</t>
    <phoneticPr fontId="6" type="noConversion"/>
  </si>
  <si>
    <t>*3m*4m</t>
    <phoneticPr fontId="6" type="noConversion"/>
  </si>
  <si>
    <r>
      <t>*0.6*0.5m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"</t>
    </r>
    <r>
      <rPr>
        <sz val="12"/>
        <color theme="1"/>
        <rFont val="宋体"/>
        <family val="3"/>
        <charset val="134"/>
      </rPr>
      <t>厦门大学第十七届</t>
    </r>
    <r>
      <rPr>
        <sz val="12"/>
        <color theme="1"/>
        <rFont val="Times New Roman"/>
        <family val="1"/>
      </rPr>
      <t>12·9</t>
    </r>
    <r>
      <rPr>
        <sz val="12"/>
        <color theme="1"/>
        <rFont val="宋体"/>
        <family val="3"/>
        <charset val="134"/>
      </rPr>
      <t>定向越野挑战赛</t>
    </r>
    <r>
      <rPr>
        <sz val="12"/>
        <color theme="1"/>
        <rFont val="Times New Roman"/>
        <family val="1"/>
      </rPr>
      <t>"</t>
    </r>
    <phoneticPr fontId="6" type="noConversion"/>
  </si>
  <si>
    <t xml:space="preserve">
</t>
    <phoneticPr fontId="6" type="noConversion"/>
  </si>
  <si>
    <r>
      <t>12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 xml:space="preserve">日
</t>
    </r>
    <r>
      <rPr>
        <sz val="12"/>
        <color theme="1"/>
        <rFont val="Times New Roman"/>
        <family val="1"/>
      </rPr>
      <t>7:30am</t>
    </r>
    <phoneticPr fontId="6" type="noConversion"/>
  </si>
  <si>
    <r>
      <rPr>
        <sz val="12"/>
        <color theme="1"/>
        <rFont val="宋体"/>
        <family val="3"/>
        <charset val="134"/>
      </rPr>
      <t>翔安</t>
    </r>
    <r>
      <rPr>
        <sz val="12"/>
        <color theme="1"/>
        <rFont val="Times New Roman"/>
        <family val="1"/>
      </rPr>
      <t>LED</t>
    </r>
    <phoneticPr fontId="6" type="noConversion"/>
  </si>
  <si>
    <r>
      <t>3</t>
    </r>
    <r>
      <rPr>
        <sz val="12"/>
        <color theme="1"/>
        <rFont val="仿宋"/>
        <family val="3"/>
        <charset val="134"/>
      </rPr>
      <t>、庄老师会告诉你哪些有，哪些没有，并带你去领取；
【这次提前去体育部提交申请，但是庄老师让</t>
    </r>
    <r>
      <rPr>
        <sz val="12"/>
        <color theme="1"/>
        <rFont val="Times New Roman"/>
        <family val="1"/>
      </rPr>
      <t>8</t>
    </r>
    <r>
      <rPr>
        <sz val="12"/>
        <color theme="1"/>
        <rFont val="仿宋"/>
        <family val="3"/>
        <charset val="134"/>
      </rPr>
      <t>号拿的时候再过来；之后为防止被提前借走，还是建议按正规流程提前申请，万一万一呢】</t>
    </r>
    <phoneticPr fontId="6" type="noConversion"/>
  </si>
  <si>
    <r>
      <t>1</t>
    </r>
    <r>
      <rPr>
        <sz val="12"/>
        <color theme="1"/>
        <rFont val="宋体"/>
        <family val="3"/>
        <charset val="134"/>
      </rPr>
      <t>、今年由于撞到百团，只在社联借到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 xml:space="preserve">顶帐篷；
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、社联申请</t>
    </r>
    <r>
      <rPr>
        <sz val="12"/>
        <color theme="1"/>
        <rFont val="Times New Roman"/>
        <family val="1"/>
      </rPr>
      <t>1+</t>
    </r>
    <r>
      <rPr>
        <sz val="12"/>
        <color theme="1"/>
        <rFont val="宋体"/>
        <family val="3"/>
        <charset val="134"/>
      </rPr>
      <t>电信营业厅借</t>
    </r>
    <r>
      <rPr>
        <sz val="12"/>
        <color theme="1"/>
        <rFont val="Times New Roman"/>
        <family val="1"/>
      </rPr>
      <t>2+</t>
    </r>
    <r>
      <rPr>
        <sz val="12"/>
        <color theme="1"/>
        <rFont val="宋体"/>
        <family val="3"/>
        <charset val="134"/>
      </rPr>
      <t>打印店租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（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顶坏了没用）（</t>
    </r>
    <r>
      <rPr>
        <sz val="12"/>
        <color theme="1"/>
        <rFont val="Times New Roman"/>
        <family val="1"/>
      </rPr>
      <t>70</t>
    </r>
    <r>
      <rPr>
        <sz val="12"/>
        <color theme="1"/>
        <rFont val="宋体"/>
        <family val="3"/>
        <charset val="134"/>
      </rPr>
      <t xml:space="preserve">一顶）；
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、颁奖区</t>
    </r>
    <r>
      <rPr>
        <sz val="12"/>
        <color theme="1"/>
        <rFont val="Times New Roman"/>
        <family val="1"/>
      </rPr>
      <t>1+</t>
    </r>
    <r>
      <rPr>
        <sz val="12"/>
        <color theme="1"/>
        <rFont val="宋体"/>
        <family val="3"/>
        <charset val="134"/>
      </rPr>
      <t>医疗区</t>
    </r>
    <r>
      <rPr>
        <sz val="12"/>
        <color theme="1"/>
        <rFont val="Times New Roman"/>
        <family val="1"/>
      </rPr>
      <t>1+</t>
    </r>
    <r>
      <rPr>
        <sz val="12"/>
        <color theme="1"/>
        <rFont val="宋体"/>
        <family val="3"/>
        <charset val="134"/>
      </rPr>
      <t>成统区</t>
    </r>
    <r>
      <rPr>
        <sz val="12"/>
        <color theme="1"/>
        <rFont val="Times New Roman"/>
        <family val="1"/>
      </rPr>
      <t>1+</t>
    </r>
    <r>
      <rPr>
        <sz val="12"/>
        <color theme="1"/>
        <rFont val="宋体"/>
        <family val="3"/>
        <charset val="134"/>
      </rPr>
      <t>物资领取区</t>
    </r>
    <r>
      <rPr>
        <sz val="12"/>
        <color theme="1"/>
        <rFont val="Times New Roman"/>
        <family val="1"/>
      </rPr>
      <t>4+</t>
    </r>
    <r>
      <rPr>
        <sz val="12"/>
        <color theme="1"/>
        <rFont val="宋体"/>
        <family val="3"/>
        <charset val="134"/>
      </rPr>
      <t>物资寄存区</t>
    </r>
    <r>
      <rPr>
        <sz val="12"/>
        <color theme="1"/>
        <rFont val="Times New Roman"/>
        <family val="1"/>
      </rPr>
      <t>5+</t>
    </r>
    <r>
      <rPr>
        <sz val="12"/>
        <color theme="1"/>
        <rFont val="宋体"/>
        <family val="3"/>
        <charset val="134"/>
      </rPr>
      <t>演武场饮水区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 xml:space="preserve">；
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、遮阳遮雨，如果下雨，帐篷肯定不够，建议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顶</t>
    </r>
    <phoneticPr fontId="6" type="noConversion"/>
  </si>
  <si>
    <r>
      <t>1</t>
    </r>
    <r>
      <rPr>
        <sz val="12"/>
        <color theme="1"/>
        <rFont val="宋体"/>
        <family val="3"/>
        <charset val="134"/>
      </rPr>
      <t xml:space="preserve">、东苑餐厅后侧；
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、原计划在报名时间（</t>
    </r>
    <r>
      <rPr>
        <sz val="12"/>
        <color theme="1"/>
        <rFont val="Times New Roman"/>
        <family val="1"/>
      </rPr>
      <t>11.24-12.3</t>
    </r>
    <r>
      <rPr>
        <sz val="12"/>
        <color theme="1"/>
        <rFont val="宋体"/>
        <family val="3"/>
        <charset val="134"/>
      </rPr>
      <t>）放视频，但是</t>
    </r>
    <r>
      <rPr>
        <sz val="12"/>
        <color theme="1"/>
        <rFont val="Times New Roman"/>
        <family val="1"/>
      </rPr>
      <t>29</t>
    </r>
    <r>
      <rPr>
        <sz val="12"/>
        <color theme="1"/>
        <rFont val="宋体"/>
        <family val="3"/>
        <charset val="134"/>
      </rPr>
      <t>号才拿到视频。幸好对宣传力度无影响。</t>
    </r>
    <phoneticPr fontId="6" type="noConversion"/>
  </si>
  <si>
    <r>
      <rPr>
        <sz val="12"/>
        <color theme="1"/>
        <rFont val="宋体"/>
        <family val="3"/>
        <charset val="134"/>
      </rPr>
      <t>本部海报栏四张</t>
    </r>
    <r>
      <rPr>
        <sz val="12"/>
        <color theme="1"/>
        <rFont val="Times New Roman"/>
        <family val="1"/>
      </rPr>
      <t>95*115</t>
    </r>
    <r>
      <rPr>
        <sz val="12"/>
        <color theme="1"/>
        <rFont val="宋体"/>
        <family val="3"/>
        <charset val="134"/>
      </rPr>
      <t>，
四张食堂门口</t>
    </r>
    <r>
      <rPr>
        <sz val="12"/>
        <color theme="1"/>
        <rFont val="Times New Roman"/>
        <family val="1"/>
      </rPr>
      <t>80*100</t>
    </r>
    <phoneticPr fontId="6" type="noConversion"/>
  </si>
  <si>
    <r>
      <t>1</t>
    </r>
    <r>
      <rPr>
        <sz val="12"/>
        <color theme="1"/>
        <rFont val="宋体"/>
        <family val="3"/>
        <charset val="134"/>
      </rPr>
      <t>、用的是彩印</t>
    </r>
    <r>
      <rPr>
        <sz val="12"/>
        <color theme="1"/>
        <rFont val="Times New Roman"/>
        <family val="1"/>
      </rPr>
      <t>A5</t>
    </r>
    <r>
      <rPr>
        <sz val="12"/>
        <color theme="1"/>
        <rFont val="宋体"/>
        <family val="3"/>
        <charset val="134"/>
      </rPr>
      <t>，因为时间太急，如果</t>
    </r>
    <r>
      <rPr>
        <b/>
        <sz val="12"/>
        <color theme="1"/>
        <rFont val="宋体"/>
        <family val="3"/>
        <charset val="134"/>
      </rPr>
      <t>印刷</t>
    </r>
    <r>
      <rPr>
        <b/>
        <sz val="12"/>
        <color theme="1"/>
        <rFont val="Times New Roman"/>
        <family val="1"/>
      </rPr>
      <t>A5</t>
    </r>
    <r>
      <rPr>
        <sz val="12"/>
        <color theme="1"/>
        <rFont val="宋体"/>
        <family val="3"/>
        <charset val="134"/>
      </rPr>
      <t>就是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本，但要四天（你催一催，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天也行）一定</t>
    </r>
    <r>
      <rPr>
        <b/>
        <sz val="12"/>
        <color theme="1"/>
        <rFont val="宋体"/>
        <family val="3"/>
        <charset val="134"/>
      </rPr>
      <t>要提前打印啊！</t>
    </r>
    <r>
      <rPr>
        <b/>
        <sz val="12"/>
        <color theme="1"/>
        <rFont val="Times New Roman"/>
        <family val="1"/>
      </rPr>
      <t xml:space="preserve">
2</t>
    </r>
    <r>
      <rPr>
        <b/>
        <sz val="12"/>
        <color theme="1"/>
        <rFont val="宋体"/>
        <family val="3"/>
        <charset val="134"/>
      </rPr>
      <t>、不是必须的话，黑白印也是可以的，今年这项费用有些多余！</t>
    </r>
    <phoneticPr fontId="6" type="noConversion"/>
  </si>
  <si>
    <r>
      <rPr>
        <b/>
        <sz val="12"/>
        <color theme="1"/>
        <rFont val="宋体"/>
        <family val="3"/>
        <charset val="134"/>
      </rPr>
      <t>备注</t>
    </r>
    <phoneticPr fontId="6" type="noConversion"/>
  </si>
  <si>
    <r>
      <rPr>
        <sz val="12"/>
        <color theme="1"/>
        <rFont val="宋体"/>
        <family val="3"/>
        <charset val="134"/>
      </rPr>
      <t>文明办</t>
    </r>
    <phoneticPr fontId="6" type="noConversion"/>
  </si>
  <si>
    <r>
      <t>1</t>
    </r>
    <r>
      <rPr>
        <sz val="12"/>
        <color theme="1"/>
        <rFont val="宋体"/>
        <family val="3"/>
        <charset val="134"/>
      </rPr>
      <t xml:space="preserve">、与申请校园文化场地相同；
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、去保卫处签字需带上安保方案</t>
    </r>
    <phoneticPr fontId="6" type="noConversion"/>
  </si>
  <si>
    <r>
      <rPr>
        <sz val="12"/>
        <color theme="1"/>
        <rFont val="宋体"/>
        <family val="3"/>
        <charset val="134"/>
      </rPr>
      <t>后勤集团办公室</t>
    </r>
    <phoneticPr fontId="6" type="noConversion"/>
  </si>
  <si>
    <r>
      <rPr>
        <sz val="12"/>
        <color theme="1"/>
        <rFont val="等线"/>
        <family val="3"/>
        <charset val="134"/>
      </rPr>
      <t>体育部办公室</t>
    </r>
    <phoneticPr fontId="6" type="noConversion"/>
  </si>
  <si>
    <r>
      <rPr>
        <sz val="12"/>
        <color theme="1"/>
        <rFont val="等线"/>
        <family val="3"/>
        <charset val="134"/>
      </rPr>
      <t>广播</t>
    </r>
    <phoneticPr fontId="6" type="noConversion"/>
  </si>
  <si>
    <r>
      <rPr>
        <sz val="12"/>
        <color theme="1"/>
        <rFont val="等线"/>
        <family val="3"/>
        <charset val="134"/>
      </rPr>
      <t>主持人、工作人员</t>
    </r>
    <phoneticPr fontId="6" type="noConversion"/>
  </si>
  <si>
    <r>
      <rPr>
        <sz val="12"/>
        <color theme="1"/>
        <rFont val="等线"/>
        <family val="3"/>
        <charset val="134"/>
      </rPr>
      <t>看现场需要</t>
    </r>
    <phoneticPr fontId="6" type="noConversion"/>
  </si>
  <si>
    <r>
      <rPr>
        <sz val="12"/>
        <color theme="1"/>
        <rFont val="等线"/>
        <family val="3"/>
        <charset val="134"/>
      </rPr>
      <t>待发区、必经路线布置</t>
    </r>
    <phoneticPr fontId="6" type="noConversion"/>
  </si>
  <si>
    <r>
      <rPr>
        <sz val="12"/>
        <color theme="1"/>
        <rFont val="等线"/>
        <family val="3"/>
        <charset val="134"/>
      </rPr>
      <t>自行打印所需黑白纸</t>
    </r>
    <phoneticPr fontId="6" type="noConversion"/>
  </si>
  <si>
    <r>
      <t>1</t>
    </r>
    <r>
      <rPr>
        <sz val="12"/>
        <color theme="1"/>
        <rFont val="等线"/>
        <family val="3"/>
        <charset val="134"/>
      </rPr>
      <t xml:space="preserve">、在体育办公室；
</t>
    </r>
    <r>
      <rPr>
        <sz val="12"/>
        <color theme="1"/>
        <rFont val="Times New Roman"/>
        <family val="1"/>
      </rPr>
      <t>2</t>
    </r>
    <r>
      <rPr>
        <sz val="12"/>
        <color theme="1"/>
        <rFont val="等线"/>
        <family val="3"/>
        <charset val="134"/>
      </rPr>
      <t>、但是线很短</t>
    </r>
    <phoneticPr fontId="6" type="noConversion"/>
  </si>
  <si>
    <r>
      <rPr>
        <sz val="12"/>
        <color theme="1"/>
        <rFont val="等线"/>
        <family val="3"/>
        <charset val="134"/>
      </rPr>
      <t>方便扩音</t>
    </r>
  </si>
  <si>
    <r>
      <rPr>
        <sz val="12"/>
        <color theme="1"/>
        <rFont val="等线"/>
        <family val="3"/>
        <charset val="134"/>
      </rPr>
      <t>必经路线布置</t>
    </r>
  </si>
  <si>
    <r>
      <rPr>
        <sz val="12"/>
        <color theme="1"/>
        <rFont val="等线"/>
        <family val="3"/>
        <charset val="134"/>
      </rPr>
      <t>方便各负责人相互联系</t>
    </r>
  </si>
  <si>
    <r>
      <rPr>
        <sz val="12"/>
        <color theme="1"/>
        <rFont val="等线"/>
        <family val="3"/>
        <charset val="134"/>
      </rPr>
      <t>运输物资</t>
    </r>
  </si>
  <si>
    <r>
      <rPr>
        <sz val="12"/>
        <color theme="1"/>
        <rFont val="宋体"/>
        <family val="3"/>
        <charset val="134"/>
      </rPr>
      <t>地图标记</t>
    </r>
    <phoneticPr fontId="6" type="noConversion"/>
  </si>
  <si>
    <r>
      <rPr>
        <sz val="12"/>
        <color theme="1"/>
        <rFont val="宋体"/>
        <family val="3"/>
        <charset val="134"/>
      </rPr>
      <t>签到、物资领取、成统等</t>
    </r>
    <phoneticPr fontId="6" type="noConversion"/>
  </si>
  <si>
    <r>
      <rPr>
        <sz val="12"/>
        <color theme="1"/>
        <rFont val="宋体"/>
        <family val="3"/>
        <charset val="134"/>
      </rPr>
      <t>装每支队伍的物资</t>
    </r>
    <phoneticPr fontId="6" type="noConversion"/>
  </si>
  <si>
    <r>
      <rPr>
        <sz val="12"/>
        <color theme="1"/>
        <rFont val="宋体"/>
        <family val="3"/>
        <charset val="134"/>
      </rPr>
      <t>布置与比赛当天都要用</t>
    </r>
    <phoneticPr fontId="6" type="noConversion"/>
  </si>
  <si>
    <r>
      <rPr>
        <sz val="12"/>
        <color theme="1"/>
        <rFont val="宋体"/>
        <family val="3"/>
        <charset val="134"/>
      </rPr>
      <t>别号码布</t>
    </r>
    <phoneticPr fontId="6" type="noConversion"/>
  </si>
  <si>
    <r>
      <t>1</t>
    </r>
    <r>
      <rPr>
        <sz val="12"/>
        <color rgb="FF000000"/>
        <rFont val="宋体"/>
        <family val="3"/>
        <charset val="134"/>
      </rPr>
      <t>、一人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宋体"/>
        <family val="3"/>
        <charset val="134"/>
      </rPr>
      <t>个，一支队伍</t>
    </r>
    <r>
      <rPr>
        <sz val="12"/>
        <color rgb="FF000000"/>
        <rFont val="Times New Roman"/>
        <family val="1"/>
      </rPr>
      <t>12</t>
    </r>
    <r>
      <rPr>
        <sz val="12"/>
        <color rgb="FF000000"/>
        <rFont val="宋体"/>
        <family val="3"/>
        <charset val="134"/>
      </rPr>
      <t xml:space="preserve">个；
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、订号码布问清楚是否配别针，是的话就不用另外购买！</t>
    </r>
    <phoneticPr fontId="6" type="noConversion"/>
  </si>
  <si>
    <r>
      <rPr>
        <sz val="12"/>
        <color theme="1"/>
        <rFont val="宋体"/>
        <family val="3"/>
        <charset val="134"/>
      </rPr>
      <t>待发区、必经路线、
不可通过路段的划分</t>
    </r>
    <phoneticPr fontId="6" type="noConversion"/>
  </si>
  <si>
    <r>
      <t>1</t>
    </r>
    <r>
      <rPr>
        <sz val="12"/>
        <color rgb="FF000000"/>
        <rFont val="宋体"/>
        <family val="3"/>
        <charset val="134"/>
      </rPr>
      <t xml:space="preserve">、黄白警戒带，不可回收。
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、岩壁库存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宋体"/>
        <family val="3"/>
        <charset val="134"/>
      </rPr>
      <t>卷</t>
    </r>
    <phoneticPr fontId="6" type="noConversion"/>
  </si>
  <si>
    <r>
      <rPr>
        <sz val="12"/>
        <color theme="1"/>
        <rFont val="宋体"/>
        <family val="3"/>
        <charset val="134"/>
      </rPr>
      <t>装地图袋</t>
    </r>
    <phoneticPr fontId="6" type="noConversion"/>
  </si>
  <si>
    <r>
      <rPr>
        <sz val="12"/>
        <color theme="1"/>
        <rFont val="宋体"/>
        <family val="3"/>
        <charset val="134"/>
      </rPr>
      <t>饮水点</t>
    </r>
    <phoneticPr fontId="6" type="noConversion"/>
  </si>
  <si>
    <r>
      <t>1</t>
    </r>
    <r>
      <rPr>
        <sz val="12"/>
        <color theme="1"/>
        <rFont val="宋体"/>
        <family val="3"/>
        <charset val="134"/>
      </rPr>
      <t xml:space="preserve">、使用淘宝店春亚纺制作，购买有附赠别针；
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、一定要在队伍、批次确定好后立即下单，并确定好能在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 xml:space="preserve">号前到手！
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、需要向老板提供制作号码布的源文件</t>
    </r>
    <phoneticPr fontId="6" type="noConversion"/>
  </si>
  <si>
    <r>
      <rPr>
        <b/>
        <sz val="12"/>
        <color theme="1"/>
        <rFont val="宋体"/>
        <family val="3"/>
        <charset val="134"/>
      </rPr>
      <t>首次联络时间</t>
    </r>
    <phoneticPr fontId="6" type="noConversion"/>
  </si>
  <si>
    <r>
      <t>*</t>
    </r>
    <r>
      <rPr>
        <sz val="12"/>
        <color theme="1"/>
        <rFont val="宋体"/>
        <family val="3"/>
        <charset val="134"/>
      </rPr>
      <t>规格、材质桶号码贴</t>
    </r>
    <phoneticPr fontId="6" type="noConversion"/>
  </si>
  <si>
    <r>
      <t>*</t>
    </r>
    <r>
      <rPr>
        <b/>
        <sz val="12"/>
        <color theme="1"/>
        <rFont val="宋体"/>
        <family val="3"/>
        <charset val="134"/>
      </rPr>
      <t>一式三份</t>
    </r>
    <r>
      <rPr>
        <sz val="12"/>
        <color theme="1"/>
        <rFont val="宋体"/>
        <family val="3"/>
        <charset val="134"/>
      </rPr>
      <t>，即一个队伍发一张。防止不够，可多印些！</t>
    </r>
    <phoneticPr fontId="6" type="noConversion"/>
  </si>
  <si>
    <r>
      <t>1</t>
    </r>
    <r>
      <rPr>
        <sz val="12"/>
        <color theme="1"/>
        <rFont val="宋体"/>
        <family val="3"/>
        <charset val="134"/>
      </rPr>
      <t xml:space="preserve">、一套，包含外壳、带子的；
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、下次打印可直接打印内页，外壳在旧岩壁</t>
    </r>
    <phoneticPr fontId="6" type="noConversion"/>
  </si>
  <si>
    <r>
      <rPr>
        <sz val="12"/>
        <color theme="1"/>
        <rFont val="宋体"/>
        <family val="3"/>
        <charset val="134"/>
      </rPr>
      <t>宣传、规则等等，
参赛队员培训的时候发</t>
    </r>
    <phoneticPr fontId="6" type="noConversion"/>
  </si>
  <si>
    <r>
      <t>*</t>
    </r>
    <r>
      <rPr>
        <sz val="12"/>
        <color theme="1"/>
        <rFont val="宋体"/>
        <family val="3"/>
        <charset val="134"/>
      </rPr>
      <t>直接让打印店工人把三家村的挪过来了，没有重新打印背景幕布，
但依然收取人工费，若打印再打印需要</t>
    </r>
    <r>
      <rPr>
        <sz val="12"/>
        <color theme="1"/>
        <rFont val="Times New Roman"/>
        <family val="1"/>
      </rPr>
      <t>800</t>
    </r>
    <phoneticPr fontId="6" type="noConversion"/>
  </si>
  <si>
    <r>
      <t>*</t>
    </r>
    <r>
      <rPr>
        <sz val="12"/>
        <color theme="1"/>
        <rFont val="宋体"/>
        <family val="3"/>
        <charset val="134"/>
      </rPr>
      <t>直径：</t>
    </r>
    <r>
      <rPr>
        <sz val="12"/>
        <color theme="1"/>
        <rFont val="Times New Roman"/>
        <family val="1"/>
      </rPr>
      <t>12m</t>
    </r>
    <phoneticPr fontId="6" type="noConversion"/>
  </si>
  <si>
    <r>
      <rPr>
        <sz val="12"/>
        <color theme="1"/>
        <rFont val="宋体"/>
        <family val="3"/>
        <charset val="134"/>
      </rPr>
      <t>分区标识</t>
    </r>
    <phoneticPr fontId="6" type="noConversion"/>
  </si>
  <si>
    <r>
      <rPr>
        <sz val="12"/>
        <color theme="1"/>
        <rFont val="宋体"/>
        <family val="3"/>
        <charset val="134"/>
      </rPr>
      <t>预计的</t>
    </r>
    <r>
      <rPr>
        <sz val="12"/>
        <color theme="1"/>
        <rFont val="Times New Roman"/>
        <family val="1"/>
      </rPr>
      <t>2018/11/27-12/9</t>
    </r>
    <phoneticPr fontId="6" type="noConversion"/>
  </si>
  <si>
    <r>
      <t>1</t>
    </r>
    <r>
      <rPr>
        <sz val="12"/>
        <color theme="1"/>
        <rFont val="等线"/>
        <family val="3"/>
        <charset val="134"/>
      </rPr>
      <t xml:space="preserve">、在明陪体育馆体育器材室，和那个老师多磨嘴皮子；
</t>
    </r>
    <r>
      <rPr>
        <sz val="12"/>
        <color theme="1"/>
        <rFont val="Times New Roman"/>
        <family val="1"/>
      </rPr>
      <t>2</t>
    </r>
    <r>
      <rPr>
        <sz val="12"/>
        <color theme="1"/>
        <rFont val="等线"/>
        <family val="3"/>
        <charset val="134"/>
      </rPr>
      <t>、有话筒，实际没用上。</t>
    </r>
    <phoneticPr fontId="6" type="noConversion"/>
  </si>
  <si>
    <r>
      <rPr>
        <sz val="12"/>
        <color theme="1"/>
        <rFont val="宋体"/>
        <family val="3"/>
        <charset val="134"/>
      </rPr>
      <t>邮件申请</t>
    </r>
    <phoneticPr fontId="6" type="noConversion"/>
  </si>
  <si>
    <r>
      <rPr>
        <sz val="12"/>
        <color theme="1"/>
        <rFont val="宋体"/>
        <family val="3"/>
        <charset val="134"/>
      </rPr>
      <t>视频宣传</t>
    </r>
    <phoneticPr fontId="6" type="noConversion"/>
  </si>
  <si>
    <r>
      <rPr>
        <sz val="12"/>
        <color theme="1"/>
        <rFont val="宋体"/>
        <family val="3"/>
        <charset val="134"/>
      </rPr>
      <t>向社联邮件申请</t>
    </r>
    <phoneticPr fontId="6" type="noConversion"/>
  </si>
  <si>
    <r>
      <rPr>
        <sz val="12"/>
        <color theme="1"/>
        <rFont val="宋体"/>
        <family val="3"/>
        <charset val="134"/>
      </rPr>
      <t>参赛人员培训教室（翔安）</t>
    </r>
    <phoneticPr fontId="6" type="noConversion"/>
  </si>
  <si>
    <r>
      <rPr>
        <sz val="12"/>
        <color theme="1"/>
        <rFont val="宋体"/>
        <family val="3"/>
        <charset val="134"/>
      </rPr>
      <t>找指导老师骆老师</t>
    </r>
    <phoneticPr fontId="6" type="noConversion"/>
  </si>
  <si>
    <r>
      <rPr>
        <sz val="12"/>
        <color theme="1"/>
        <rFont val="宋体"/>
        <family val="3"/>
        <charset val="134"/>
      </rPr>
      <t>翔安参赛人员及志愿者前往本部校车</t>
    </r>
    <phoneticPr fontId="6" type="noConversion"/>
  </si>
  <si>
    <r>
      <rPr>
        <b/>
        <sz val="12"/>
        <color theme="1"/>
        <rFont val="宋体"/>
        <family val="3"/>
        <charset val="134"/>
      </rPr>
      <t>申请地</t>
    </r>
    <phoneticPr fontId="6" type="noConversion"/>
  </si>
  <si>
    <r>
      <rPr>
        <sz val="12"/>
        <color theme="1"/>
        <rFont val="等线"/>
        <family val="3"/>
        <charset val="134"/>
      </rPr>
      <t>成统区电脑、拱门
需要接电</t>
    </r>
    <phoneticPr fontId="6" type="noConversion"/>
  </si>
  <si>
    <r>
      <rPr>
        <sz val="12"/>
        <color theme="1"/>
        <rFont val="宋体"/>
        <family val="3"/>
        <charset val="134"/>
      </rPr>
      <t>发令枪</t>
    </r>
    <phoneticPr fontId="6" type="noConversion"/>
  </si>
  <si>
    <r>
      <rPr>
        <b/>
        <sz val="12"/>
        <color theme="1"/>
        <rFont val="宋体"/>
        <family val="3"/>
        <charset val="134"/>
      </rPr>
      <t>制作单位
及联系方式</t>
    </r>
    <phoneticPr fontId="6" type="noConversion"/>
  </si>
  <si>
    <r>
      <rPr>
        <sz val="12"/>
        <color theme="1"/>
        <rFont val="宋体"/>
        <family val="3"/>
        <charset val="134"/>
      </rPr>
      <t>每个区的标识，用</t>
    </r>
    <r>
      <rPr>
        <sz val="12"/>
        <color theme="1"/>
        <rFont val="Times New Roman"/>
        <family val="1"/>
      </rPr>
      <t>A4</t>
    </r>
    <r>
      <rPr>
        <sz val="12"/>
        <color theme="1"/>
        <rFont val="宋体"/>
        <family val="3"/>
        <charset val="134"/>
      </rPr>
      <t>纸打印，提前张贴</t>
    </r>
    <phoneticPr fontId="6" type="noConversion"/>
  </si>
  <si>
    <r>
      <t>*</t>
    </r>
    <r>
      <rPr>
        <sz val="12"/>
        <color theme="1"/>
        <rFont val="宋体"/>
        <family val="3"/>
        <charset val="134"/>
      </rPr>
      <t>在明陪体育馆体育器材室</t>
    </r>
    <phoneticPr fontId="6" type="noConversion"/>
  </si>
  <si>
    <t>-</t>
    <phoneticPr fontId="6" type="noConversion"/>
  </si>
  <si>
    <r>
      <t>*</t>
    </r>
    <r>
      <rPr>
        <sz val="12"/>
        <color theme="1"/>
        <rFont val="宋体"/>
        <family val="3"/>
        <charset val="134"/>
      </rPr>
      <t>建议：≥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张</t>
    </r>
    <phoneticPr fontId="6" type="noConversion"/>
  </si>
  <si>
    <r>
      <t>*</t>
    </r>
    <r>
      <rPr>
        <sz val="12"/>
        <color theme="1"/>
        <rFont val="宋体"/>
        <family val="3"/>
        <charset val="134"/>
      </rPr>
      <t>要想借到思明南强二大教室必须提前更早</t>
    </r>
    <phoneticPr fontId="6" type="noConversion"/>
  </si>
  <si>
    <r>
      <t>*</t>
    </r>
    <r>
      <rPr>
        <sz val="12"/>
        <color theme="1"/>
        <rFont val="宋体"/>
        <family val="3"/>
        <charset val="134"/>
      </rPr>
      <t>（操场，学武楼，四号楼）至少需要在播放的前两周发申请邮件，本次由于视频出来晚，时间不够，没有申请到</t>
    </r>
    <phoneticPr fontId="6" type="noConversion"/>
  </si>
  <si>
    <r>
      <t>*</t>
    </r>
    <r>
      <rPr>
        <sz val="12"/>
        <color theme="1"/>
        <rFont val="宋体"/>
        <family val="3"/>
        <charset val="134"/>
      </rPr>
      <t>提前两周发申请邮件，一周的时间一般申请不到</t>
    </r>
    <phoneticPr fontId="6" type="noConversion"/>
  </si>
  <si>
    <r>
      <t>*</t>
    </r>
    <r>
      <rPr>
        <sz val="12"/>
        <color theme="1"/>
        <rFont val="宋体"/>
        <family val="3"/>
        <charset val="134"/>
      </rPr>
      <t>校车为</t>
    </r>
    <r>
      <rPr>
        <sz val="12"/>
        <color theme="1"/>
        <rFont val="Times New Roman"/>
        <family val="1"/>
      </rPr>
      <t>64</t>
    </r>
    <r>
      <rPr>
        <sz val="12"/>
        <color theme="1"/>
        <rFont val="宋体"/>
        <family val="3"/>
        <charset val="134"/>
      </rPr>
      <t>座，</t>
    </r>
    <phoneticPr fontId="6" type="noConversion"/>
  </si>
  <si>
    <r>
      <t>*</t>
    </r>
    <r>
      <rPr>
        <sz val="12"/>
        <color theme="1"/>
        <rFont val="等线"/>
        <family val="3"/>
        <charset val="134"/>
      </rPr>
      <t>在演武场主席台一楼小房间</t>
    </r>
    <phoneticPr fontId="6" type="noConversion"/>
  </si>
  <si>
    <r>
      <t>*</t>
    </r>
    <r>
      <rPr>
        <sz val="12"/>
        <color theme="1"/>
        <rFont val="等线"/>
        <family val="3"/>
        <charset val="134"/>
      </rPr>
      <t>都在演武场二楼小房间里，需要</t>
    </r>
    <r>
      <rPr>
        <sz val="12"/>
        <color theme="1"/>
        <rFont val="Times New Roman"/>
        <family val="1"/>
      </rPr>
      <t>6-7</t>
    </r>
    <r>
      <rPr>
        <sz val="12"/>
        <color theme="1"/>
        <rFont val="等线"/>
        <family val="3"/>
        <charset val="134"/>
      </rPr>
      <t>个人搬运</t>
    </r>
    <phoneticPr fontId="6" type="noConversion"/>
  </si>
  <si>
    <r>
      <t>*</t>
    </r>
    <r>
      <rPr>
        <sz val="12"/>
        <color theme="1"/>
        <rFont val="等线"/>
        <family val="3"/>
        <charset val="134"/>
      </rPr>
      <t>在体育办公室，体育老师人很好放心</t>
    </r>
    <phoneticPr fontId="6" type="noConversion"/>
  </si>
  <si>
    <r>
      <t>*</t>
    </r>
    <r>
      <rPr>
        <sz val="12"/>
        <color theme="1"/>
        <rFont val="等线"/>
        <family val="3"/>
        <charset val="134"/>
      </rPr>
      <t>在演武场二楼小房间里，需要</t>
    </r>
    <r>
      <rPr>
        <sz val="12"/>
        <color theme="1"/>
        <rFont val="Times New Roman"/>
        <family val="1"/>
      </rPr>
      <t>6-7</t>
    </r>
    <r>
      <rPr>
        <sz val="12"/>
        <color theme="1"/>
        <rFont val="等线"/>
        <family val="3"/>
        <charset val="134"/>
      </rPr>
      <t>个人搬运</t>
    </r>
    <phoneticPr fontId="6" type="noConversion"/>
  </si>
  <si>
    <r>
      <t>*</t>
    </r>
    <r>
      <rPr>
        <sz val="12"/>
        <color theme="1"/>
        <rFont val="等线"/>
        <family val="3"/>
        <charset val="134"/>
      </rPr>
      <t>在骆老师那，主动去借，因为这次没借所以现场工作人员话筒喊话，画面自想</t>
    </r>
    <phoneticPr fontId="6" type="noConversion"/>
  </si>
  <si>
    <r>
      <rPr>
        <sz val="12"/>
        <color theme="1"/>
        <rFont val="宋体"/>
        <family val="3"/>
        <charset val="134"/>
      </rPr>
      <t>比赛开始，发令</t>
    </r>
    <phoneticPr fontId="6" type="noConversion"/>
  </si>
  <si>
    <r>
      <t>*</t>
    </r>
    <r>
      <rPr>
        <sz val="12"/>
        <color theme="1"/>
        <rFont val="等线"/>
        <family val="3"/>
        <charset val="134"/>
      </rPr>
      <t>一个在体育部，一个在体育器材室，一个在旧岩壁办公室</t>
    </r>
    <phoneticPr fontId="6" type="noConversion"/>
  </si>
  <si>
    <r>
      <t>*</t>
    </r>
    <r>
      <rPr>
        <sz val="12"/>
        <color theme="1"/>
        <rFont val="宋体"/>
        <family val="3"/>
        <charset val="134"/>
      </rPr>
      <t>定协库存足量</t>
    </r>
    <phoneticPr fontId="6" type="noConversion"/>
  </si>
  <si>
    <r>
      <t>*</t>
    </r>
    <r>
      <rPr>
        <sz val="12"/>
        <color rgb="FF000000"/>
        <rFont val="宋体"/>
        <family val="3"/>
        <charset val="134"/>
      </rPr>
      <t>岩壁足量</t>
    </r>
    <phoneticPr fontId="6" type="noConversion"/>
  </si>
  <si>
    <r>
      <t>*</t>
    </r>
    <r>
      <rPr>
        <sz val="12"/>
        <color rgb="FF000000"/>
        <rFont val="宋体"/>
        <family val="3"/>
        <charset val="134"/>
      </rPr>
      <t>型号：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号牛皮纸</t>
    </r>
    <phoneticPr fontId="6" type="noConversion"/>
  </si>
  <si>
    <r>
      <t>*</t>
    </r>
    <r>
      <rPr>
        <sz val="12"/>
        <color rgb="FF000000"/>
        <rFont val="仿宋"/>
        <family val="3"/>
        <charset val="134"/>
      </rPr>
      <t>型号：</t>
    </r>
    <r>
      <rPr>
        <sz val="12"/>
        <color rgb="FF000000"/>
        <rFont val="Times New Roman"/>
        <family val="1"/>
      </rPr>
      <t>4.5 cm*150 m</t>
    </r>
    <r>
      <rPr>
        <sz val="12"/>
        <color rgb="FF000000"/>
        <rFont val="仿宋"/>
        <family val="3"/>
        <charset val="134"/>
      </rPr>
      <t>；岩壁剩余两卷</t>
    </r>
    <phoneticPr fontId="6" type="noConversion"/>
  </si>
  <si>
    <r>
      <t>*</t>
    </r>
    <r>
      <rPr>
        <sz val="12"/>
        <color rgb="FF000000"/>
        <rFont val="宋体"/>
        <family val="3"/>
        <charset val="134"/>
      </rPr>
      <t>自备</t>
    </r>
    <phoneticPr fontId="6" type="noConversion"/>
  </si>
  <si>
    <r>
      <t>*</t>
    </r>
    <r>
      <rPr>
        <sz val="12"/>
        <color rgb="FF000000"/>
        <rFont val="宋体"/>
        <family val="3"/>
        <charset val="134"/>
      </rPr>
      <t>鸟箱买的</t>
    </r>
    <phoneticPr fontId="6" type="noConversion"/>
  </si>
  <si>
    <t>物资购买（江侠林）</t>
    <phoneticPr fontId="6" type="noConversion"/>
  </si>
  <si>
    <t>思明社联团委申请（凌宇薇）</t>
    <phoneticPr fontId="6" type="noConversion"/>
  </si>
  <si>
    <r>
      <t>1</t>
    </r>
    <r>
      <rPr>
        <sz val="12"/>
        <color theme="1"/>
        <rFont val="宋体"/>
        <family val="3"/>
        <charset val="134"/>
      </rPr>
      <t>、单价</t>
    </r>
    <r>
      <rPr>
        <sz val="12"/>
        <color theme="1"/>
        <rFont val="Times New Roman"/>
        <family val="1"/>
      </rPr>
      <t>14</t>
    </r>
    <r>
      <rPr>
        <sz val="12"/>
        <color theme="1"/>
        <rFont val="宋体"/>
        <family val="3"/>
        <charset val="134"/>
      </rPr>
      <t>，每桶加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 xml:space="preserve">元送十个按压头；
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、提前三五天联系，可以让他比赛当天早上送到现场，
然后你就可以坐他的车去布置饮水点（别忘了把纸杯也带上）。</t>
    </r>
    <phoneticPr fontId="6" type="noConversion"/>
  </si>
  <si>
    <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250G</t>
    </r>
    <r>
      <rPr>
        <sz val="12"/>
        <color theme="1"/>
        <rFont val="宋体"/>
        <family val="3"/>
        <charset val="134"/>
      </rPr>
      <t>铜版纸彩印（</t>
    </r>
    <r>
      <rPr>
        <sz val="12"/>
        <color theme="1"/>
        <rFont val="Times New Roman"/>
        <family val="1"/>
      </rPr>
      <t>A4</t>
    </r>
    <r>
      <rPr>
        <sz val="12"/>
        <color theme="1"/>
        <rFont val="宋体"/>
        <family val="3"/>
        <charset val="134"/>
      </rPr>
      <t xml:space="preserve">）；
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、上面盖上电子章，再去打印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</si>
</sst>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;@"/>
  </numFmts>
  <fonts count="15" x14ac:knownFonts="1">
    <font>
      <sz val="11"/>
      <color theme="1"/>
      <name val="宋体"/>
      <charset val="134"/>
      <scheme val="minor"/>
    </font>
    <font>
      <sz val="12"/>
      <color theme="1"/>
      <name val="等线"/>
      <family val="3"/>
      <charset val="134"/>
    </font>
    <font>
      <sz val="12"/>
      <color theme="1"/>
      <name val="仿宋"/>
      <family val="3"/>
      <charset val="134"/>
    </font>
    <font>
      <sz val="12"/>
      <color rgb="FF000000"/>
      <name val="仿宋"/>
      <family val="3"/>
      <charset val="134"/>
    </font>
    <font>
      <sz val="12"/>
      <color rgb="FF000000"/>
      <name val="Times New Roman"/>
      <family val="1"/>
    </font>
    <font>
      <b/>
      <sz val="12"/>
      <color rgb="FF000000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2"/>
      <color theme="1"/>
      <name val="Times New Roman"/>
      <family val="1"/>
    </font>
    <font>
      <b/>
      <sz val="12"/>
      <color theme="1"/>
      <name val="宋体"/>
      <family val="3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b/>
      <sz val="12"/>
      <color rgb="FF000000"/>
      <name val="Times New Roman"/>
      <family val="1"/>
    </font>
    <font>
      <sz val="12"/>
      <color rgb="FF000000"/>
      <name val="宋体"/>
      <family val="3"/>
      <charset val="134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3999450666829432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9" fillId="0" borderId="0" xfId="0" applyFont="1">
      <alignment vertical="center"/>
    </xf>
    <xf numFmtId="0" fontId="7" fillId="0" borderId="3" xfId="0" applyFont="1" applyBorder="1" applyAlignment="1">
      <alignment horizontal="center" vertical="center"/>
    </xf>
    <xf numFmtId="0" fontId="10" fillId="0" borderId="0" xfId="0" applyFont="1">
      <alignment vertical="center"/>
    </xf>
    <xf numFmtId="176" fontId="10" fillId="0" borderId="3" xfId="0" applyNumberFormat="1" applyFont="1" applyBorder="1" applyAlignment="1">
      <alignment horizontal="center" vertical="center"/>
    </xf>
    <xf numFmtId="58" fontId="10" fillId="0" borderId="3" xfId="0" applyNumberFormat="1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58" fontId="10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9" fillId="0" borderId="0" xfId="0" applyFont="1" applyBorder="1">
      <alignment vertical="center"/>
    </xf>
    <xf numFmtId="0" fontId="9" fillId="0" borderId="1" xfId="0" applyFont="1" applyBorder="1">
      <alignment vertical="center"/>
    </xf>
    <xf numFmtId="0" fontId="9" fillId="0" borderId="2" xfId="0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left" vertical="center" wrapText="1"/>
    </xf>
    <xf numFmtId="14" fontId="10" fillId="0" borderId="3" xfId="0" applyNumberFormat="1" applyFont="1" applyBorder="1" applyAlignment="1">
      <alignment horizontal="center" vertical="center" wrapText="1"/>
    </xf>
    <xf numFmtId="14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left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/>
    </xf>
    <xf numFmtId="0" fontId="8" fillId="5" borderId="3" xfId="0" applyFont="1" applyFill="1" applyBorder="1" applyAlignment="1">
      <alignment horizontal="left" vertical="center"/>
    </xf>
    <xf numFmtId="0" fontId="7" fillId="5" borderId="3" xfId="0" applyFont="1" applyFill="1" applyBorder="1" applyAlignment="1">
      <alignment horizontal="left" vertical="center"/>
    </xf>
    <xf numFmtId="0" fontId="7" fillId="5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/>
    </xf>
    <xf numFmtId="0" fontId="7" fillId="4" borderId="3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C87058"/>
      <color rgb="FF33CC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69"/>
  <sheetViews>
    <sheetView showGridLines="0" tabSelected="1" topLeftCell="B46" zoomScale="70" zoomScaleNormal="70" workbookViewId="0">
      <selection activeCell="K57" sqref="K57"/>
    </sheetView>
  </sheetViews>
  <sheetFormatPr defaultColWidth="9" defaultRowHeight="20" customHeight="1" x14ac:dyDescent="0.25"/>
  <cols>
    <col min="1" max="1" width="9" style="3"/>
    <col min="2" max="2" width="6.453125" style="3" customWidth="1"/>
    <col min="3" max="3" width="30.1796875" style="3" customWidth="1"/>
    <col min="4" max="4" width="19.453125" style="16" bestFit="1" customWidth="1"/>
    <col min="5" max="5" width="16.36328125" style="16" customWidth="1"/>
    <col min="6" max="6" width="11.08984375" style="16" bestFit="1" customWidth="1"/>
    <col min="7" max="7" width="22.453125" style="3" bestFit="1" customWidth="1"/>
    <col min="8" max="8" width="20.36328125" style="16" bestFit="1" customWidth="1"/>
    <col min="9" max="9" width="25.1796875" style="16" bestFit="1" customWidth="1"/>
    <col min="10" max="10" width="25.6328125" style="16" customWidth="1"/>
    <col min="11" max="11" width="59.90625" style="17" customWidth="1"/>
    <col min="12" max="12" width="30.36328125" style="3" customWidth="1"/>
    <col min="13" max="13" width="45.6328125" style="3" customWidth="1"/>
    <col min="14" max="16384" width="9" style="3"/>
  </cols>
  <sheetData>
    <row r="1" spans="2:11" ht="29.5" customHeight="1" x14ac:dyDescent="0.25">
      <c r="B1" s="65" t="s">
        <v>184</v>
      </c>
      <c r="C1" s="63"/>
      <c r="D1" s="64"/>
      <c r="E1" s="64"/>
      <c r="F1" s="64"/>
      <c r="G1" s="63"/>
      <c r="H1" s="64"/>
      <c r="I1" s="64"/>
      <c r="J1" s="64"/>
      <c r="K1" s="63"/>
    </row>
    <row r="2" spans="2:11" s="5" customFormat="1" ht="33.5" customHeight="1" x14ac:dyDescent="0.25">
      <c r="B2" s="4" t="s">
        <v>8</v>
      </c>
      <c r="C2" s="4" t="s">
        <v>9</v>
      </c>
      <c r="D2" s="4" t="s">
        <v>10</v>
      </c>
      <c r="E2" s="4" t="s">
        <v>11</v>
      </c>
      <c r="F2" s="4" t="s">
        <v>12</v>
      </c>
      <c r="G2" s="4" t="s">
        <v>13</v>
      </c>
      <c r="H2" s="4" t="s">
        <v>14</v>
      </c>
      <c r="I2" s="4" t="s">
        <v>15</v>
      </c>
      <c r="J2" s="61" t="s">
        <v>116</v>
      </c>
      <c r="K2" s="62"/>
    </row>
    <row r="3" spans="2:11" ht="20" customHeight="1" x14ac:dyDescent="0.25">
      <c r="B3" s="28">
        <v>1</v>
      </c>
      <c r="C3" s="28" t="s">
        <v>16</v>
      </c>
      <c r="D3" s="6" t="s">
        <v>1</v>
      </c>
      <c r="E3" s="7">
        <v>43431</v>
      </c>
      <c r="F3" s="28">
        <v>18</v>
      </c>
      <c r="G3" s="28">
        <v>16</v>
      </c>
      <c r="H3" s="28" t="s">
        <v>17</v>
      </c>
      <c r="I3" s="28" t="s">
        <v>5</v>
      </c>
      <c r="J3" s="58" t="s">
        <v>165</v>
      </c>
      <c r="K3" s="58"/>
    </row>
    <row r="4" spans="2:11" ht="31" x14ac:dyDescent="0.25">
      <c r="B4" s="28">
        <v>2</v>
      </c>
      <c r="C4" s="8" t="s">
        <v>18</v>
      </c>
      <c r="D4" s="6" t="s">
        <v>1</v>
      </c>
      <c r="E4" s="7">
        <v>43431</v>
      </c>
      <c r="F4" s="28">
        <v>20</v>
      </c>
      <c r="G4" s="28">
        <v>13</v>
      </c>
      <c r="H4" s="27" t="s">
        <v>17</v>
      </c>
      <c r="I4" s="27" t="s">
        <v>108</v>
      </c>
      <c r="J4" s="54" t="s">
        <v>112</v>
      </c>
      <c r="K4" s="58"/>
    </row>
    <row r="5" spans="2:11" ht="20" customHeight="1" x14ac:dyDescent="0.25">
      <c r="B5" s="28">
        <v>3</v>
      </c>
      <c r="C5" s="28" t="s">
        <v>19</v>
      </c>
      <c r="D5" s="6" t="s">
        <v>1</v>
      </c>
      <c r="E5" s="7">
        <v>43431</v>
      </c>
      <c r="F5" s="28">
        <v>30</v>
      </c>
      <c r="G5" s="28">
        <v>30</v>
      </c>
      <c r="H5" s="28" t="s">
        <v>17</v>
      </c>
      <c r="I5" s="28" t="s">
        <v>5</v>
      </c>
      <c r="J5" s="58" t="s">
        <v>5</v>
      </c>
      <c r="K5" s="58"/>
    </row>
    <row r="6" spans="2:11" ht="28.5" customHeight="1" x14ac:dyDescent="0.25">
      <c r="B6" s="28">
        <v>4</v>
      </c>
      <c r="C6" s="8" t="s">
        <v>20</v>
      </c>
      <c r="D6" s="6" t="s">
        <v>1</v>
      </c>
      <c r="E6" s="7">
        <v>43431</v>
      </c>
      <c r="F6" s="8" t="s">
        <v>5</v>
      </c>
      <c r="G6" s="8" t="s">
        <v>5</v>
      </c>
      <c r="H6" s="10" t="s">
        <v>117</v>
      </c>
      <c r="I6" s="8" t="s">
        <v>5</v>
      </c>
      <c r="J6" s="54" t="s">
        <v>118</v>
      </c>
      <c r="K6" s="58"/>
    </row>
    <row r="7" spans="2:11" ht="20" customHeight="1" x14ac:dyDescent="0.25">
      <c r="B7" s="28">
        <v>5</v>
      </c>
      <c r="C7" s="28" t="s">
        <v>21</v>
      </c>
      <c r="D7" s="6" t="s">
        <v>2</v>
      </c>
      <c r="E7" s="7">
        <v>43430</v>
      </c>
      <c r="F7" s="28" t="s">
        <v>5</v>
      </c>
      <c r="G7" s="28" t="s">
        <v>5</v>
      </c>
      <c r="H7" s="28" t="s">
        <v>22</v>
      </c>
      <c r="I7" s="28" t="s">
        <v>5</v>
      </c>
      <c r="J7" s="58" t="s">
        <v>5</v>
      </c>
      <c r="K7" s="58"/>
    </row>
    <row r="8" spans="2:11" ht="38.5" customHeight="1" x14ac:dyDescent="0.25">
      <c r="B8" s="28">
        <v>6</v>
      </c>
      <c r="C8" s="28" t="s">
        <v>23</v>
      </c>
      <c r="D8" s="6" t="s">
        <v>3</v>
      </c>
      <c r="E8" s="7">
        <v>43427</v>
      </c>
      <c r="F8" s="28" t="s">
        <v>6</v>
      </c>
      <c r="G8" s="28" t="s">
        <v>6</v>
      </c>
      <c r="H8" s="10" t="s">
        <v>117</v>
      </c>
      <c r="I8" s="28" t="s">
        <v>5</v>
      </c>
      <c r="J8" s="54" t="s">
        <v>104</v>
      </c>
      <c r="K8" s="58"/>
    </row>
    <row r="9" spans="2:11" ht="15.5" x14ac:dyDescent="0.25">
      <c r="B9" s="28">
        <v>7</v>
      </c>
      <c r="C9" s="8" t="s">
        <v>24</v>
      </c>
      <c r="D9" s="6" t="s">
        <v>4</v>
      </c>
      <c r="E9" s="7">
        <v>43433</v>
      </c>
      <c r="F9" s="28" t="s">
        <v>5</v>
      </c>
      <c r="G9" s="28" t="s">
        <v>5</v>
      </c>
      <c r="H9" s="27" t="s">
        <v>119</v>
      </c>
      <c r="I9" s="28" t="s">
        <v>5</v>
      </c>
      <c r="J9" s="54" t="s">
        <v>113</v>
      </c>
      <c r="K9" s="58"/>
    </row>
    <row r="10" spans="2:11" ht="20" customHeight="1" x14ac:dyDescent="0.25">
      <c r="B10" s="28">
        <v>8</v>
      </c>
      <c r="C10" s="28" t="s">
        <v>25</v>
      </c>
      <c r="D10" s="6">
        <v>43440</v>
      </c>
      <c r="E10" s="7">
        <v>43432</v>
      </c>
      <c r="F10" s="8">
        <v>1</v>
      </c>
      <c r="G10" s="9" t="s">
        <v>26</v>
      </c>
      <c r="H10" s="8" t="s">
        <v>27</v>
      </c>
      <c r="I10" s="8" t="s">
        <v>5</v>
      </c>
      <c r="J10" s="58" t="s">
        <v>166</v>
      </c>
      <c r="K10" s="58"/>
    </row>
    <row r="11" spans="2:11" ht="20" customHeight="1" x14ac:dyDescent="0.25">
      <c r="B11" s="28">
        <v>9</v>
      </c>
      <c r="C11" s="28" t="s">
        <v>28</v>
      </c>
      <c r="D11" s="6">
        <v>43442</v>
      </c>
      <c r="E11" s="7">
        <v>43432</v>
      </c>
      <c r="F11" s="8">
        <v>1</v>
      </c>
      <c r="G11" s="9" t="s">
        <v>29</v>
      </c>
      <c r="H11" s="8" t="s">
        <v>27</v>
      </c>
      <c r="I11" s="8" t="s">
        <v>5</v>
      </c>
      <c r="J11" s="58" t="s">
        <v>166</v>
      </c>
      <c r="K11" s="58"/>
    </row>
    <row r="12" spans="2:11" ht="33" customHeight="1" x14ac:dyDescent="0.25">
      <c r="B12" s="63" t="s">
        <v>30</v>
      </c>
      <c r="C12" s="63"/>
      <c r="D12" s="64"/>
      <c r="E12" s="64"/>
      <c r="F12" s="64"/>
      <c r="G12" s="63"/>
      <c r="H12" s="64"/>
      <c r="I12" s="64"/>
      <c r="J12" s="64"/>
      <c r="K12" s="63"/>
    </row>
    <row r="13" spans="2:11" ht="16" x14ac:dyDescent="0.25">
      <c r="B13" s="10">
        <v>1</v>
      </c>
      <c r="C13" s="10" t="s">
        <v>110</v>
      </c>
      <c r="D13" s="28" t="s">
        <v>150</v>
      </c>
      <c r="E13" s="7">
        <v>43433</v>
      </c>
      <c r="F13" s="28">
        <v>3</v>
      </c>
      <c r="G13" s="28">
        <v>0</v>
      </c>
      <c r="H13" s="28" t="s">
        <v>152</v>
      </c>
      <c r="I13" s="28" t="s">
        <v>153</v>
      </c>
      <c r="J13" s="41" t="s">
        <v>167</v>
      </c>
      <c r="K13" s="58"/>
    </row>
    <row r="14" spans="2:11" ht="20" customHeight="1" x14ac:dyDescent="0.25">
      <c r="B14" s="10">
        <v>2</v>
      </c>
      <c r="C14" s="28" t="s">
        <v>31</v>
      </c>
      <c r="D14" s="34">
        <v>43439</v>
      </c>
      <c r="E14" s="7">
        <v>43429</v>
      </c>
      <c r="F14" s="28">
        <v>1</v>
      </c>
      <c r="G14" s="28">
        <v>1</v>
      </c>
      <c r="H14" s="28" t="s">
        <v>154</v>
      </c>
      <c r="I14" s="28" t="s">
        <v>155</v>
      </c>
      <c r="J14" s="58" t="s">
        <v>168</v>
      </c>
      <c r="K14" s="58"/>
    </row>
    <row r="15" spans="2:11" ht="20" customHeight="1" x14ac:dyDescent="0.25">
      <c r="B15" s="10">
        <v>3</v>
      </c>
      <c r="C15" s="28" t="s">
        <v>32</v>
      </c>
      <c r="D15" s="34">
        <v>43440</v>
      </c>
      <c r="E15" s="7">
        <v>43429</v>
      </c>
      <c r="F15" s="28">
        <v>1</v>
      </c>
      <c r="G15" s="28">
        <v>1</v>
      </c>
      <c r="H15" s="28" t="s">
        <v>154</v>
      </c>
      <c r="I15" s="28" t="s">
        <v>32</v>
      </c>
      <c r="J15" s="58" t="s">
        <v>168</v>
      </c>
      <c r="K15" s="58"/>
    </row>
    <row r="16" spans="2:11" ht="20" customHeight="1" x14ac:dyDescent="0.25">
      <c r="B16" s="10">
        <v>4</v>
      </c>
      <c r="C16" s="11" t="s">
        <v>33</v>
      </c>
      <c r="D16" s="35">
        <v>43443</v>
      </c>
      <c r="E16" s="7">
        <v>43424</v>
      </c>
      <c r="F16" s="28">
        <v>8</v>
      </c>
      <c r="G16" s="28">
        <v>5</v>
      </c>
      <c r="H16" s="28" t="s">
        <v>156</v>
      </c>
      <c r="I16" s="28" t="s">
        <v>157</v>
      </c>
      <c r="J16" s="58" t="s">
        <v>169</v>
      </c>
      <c r="K16" s="58"/>
    </row>
    <row r="17" spans="2:11" ht="36.5" customHeight="1" x14ac:dyDescent="0.25">
      <c r="B17" s="59" t="s">
        <v>34</v>
      </c>
      <c r="C17" s="59"/>
      <c r="D17" s="60"/>
      <c r="E17" s="60"/>
      <c r="F17" s="60"/>
      <c r="G17" s="59"/>
      <c r="H17" s="60"/>
      <c r="I17" s="60"/>
      <c r="J17" s="60"/>
      <c r="K17" s="59"/>
    </row>
    <row r="18" spans="2:11" s="5" customFormat="1" ht="27" customHeight="1" x14ac:dyDescent="0.25">
      <c r="B18" s="4" t="s">
        <v>8</v>
      </c>
      <c r="C18" s="4" t="s">
        <v>9</v>
      </c>
      <c r="D18" s="4" t="s">
        <v>10</v>
      </c>
      <c r="E18" s="4" t="s">
        <v>11</v>
      </c>
      <c r="F18" s="4" t="s">
        <v>12</v>
      </c>
      <c r="G18" s="4" t="s">
        <v>13</v>
      </c>
      <c r="H18" s="4" t="s">
        <v>158</v>
      </c>
      <c r="I18" s="4" t="s">
        <v>15</v>
      </c>
      <c r="J18" s="61" t="s">
        <v>116</v>
      </c>
      <c r="K18" s="62"/>
    </row>
    <row r="19" spans="2:11" ht="20" customHeight="1" x14ac:dyDescent="0.25">
      <c r="B19" s="27">
        <v>1</v>
      </c>
      <c r="C19" s="27" t="s">
        <v>35</v>
      </c>
      <c r="D19" s="20">
        <v>43443</v>
      </c>
      <c r="E19" s="20">
        <v>43442</v>
      </c>
      <c r="F19" s="27">
        <v>1</v>
      </c>
      <c r="G19" s="27">
        <v>1</v>
      </c>
      <c r="H19" s="27" t="s">
        <v>120</v>
      </c>
      <c r="I19" s="27" t="s">
        <v>121</v>
      </c>
      <c r="J19" s="54" t="s">
        <v>170</v>
      </c>
      <c r="K19" s="54"/>
    </row>
    <row r="20" spans="2:11" ht="20" customHeight="1" x14ac:dyDescent="0.25">
      <c r="B20" s="27">
        <v>2</v>
      </c>
      <c r="C20" s="27" t="s">
        <v>36</v>
      </c>
      <c r="D20" s="20">
        <v>43443</v>
      </c>
      <c r="E20" s="20">
        <v>43442</v>
      </c>
      <c r="F20" s="27">
        <v>3</v>
      </c>
      <c r="G20" s="27">
        <v>3</v>
      </c>
      <c r="H20" s="27" t="s">
        <v>120</v>
      </c>
      <c r="I20" s="27" t="s">
        <v>122</v>
      </c>
      <c r="J20" s="54" t="s">
        <v>170</v>
      </c>
      <c r="K20" s="54"/>
    </row>
    <row r="21" spans="2:11" ht="20" customHeight="1" x14ac:dyDescent="0.25">
      <c r="B21" s="27">
        <v>3</v>
      </c>
      <c r="C21" s="10" t="s">
        <v>37</v>
      </c>
      <c r="D21" s="20">
        <v>43442</v>
      </c>
      <c r="E21" s="20">
        <v>43442</v>
      </c>
      <c r="F21" s="27">
        <v>15</v>
      </c>
      <c r="G21" s="27" t="s">
        <v>123</v>
      </c>
      <c r="H21" s="27" t="s">
        <v>120</v>
      </c>
      <c r="I21" s="27" t="s">
        <v>124</v>
      </c>
      <c r="J21" s="54" t="s">
        <v>171</v>
      </c>
      <c r="K21" s="54"/>
    </row>
    <row r="22" spans="2:11" ht="20" customHeight="1" x14ac:dyDescent="0.25">
      <c r="B22" s="27">
        <v>4</v>
      </c>
      <c r="C22" s="27" t="s">
        <v>38</v>
      </c>
      <c r="D22" s="20">
        <v>43442</v>
      </c>
      <c r="E22" s="20">
        <v>43442</v>
      </c>
      <c r="F22" s="27">
        <v>1</v>
      </c>
      <c r="G22" s="27">
        <v>1</v>
      </c>
      <c r="H22" s="27" t="s">
        <v>120</v>
      </c>
      <c r="I22" s="40" t="s">
        <v>125</v>
      </c>
      <c r="J22" s="54" t="s">
        <v>172</v>
      </c>
      <c r="K22" s="54"/>
    </row>
    <row r="23" spans="2:11" ht="20" customHeight="1" x14ac:dyDescent="0.25">
      <c r="B23" s="27">
        <v>5</v>
      </c>
      <c r="C23" s="27" t="s">
        <v>39</v>
      </c>
      <c r="D23" s="20">
        <v>43442</v>
      </c>
      <c r="E23" s="20">
        <v>43442</v>
      </c>
      <c r="F23" s="27">
        <v>2</v>
      </c>
      <c r="G23" s="27">
        <v>1</v>
      </c>
      <c r="H23" s="27" t="s">
        <v>120</v>
      </c>
      <c r="I23" s="40"/>
      <c r="J23" s="54" t="s">
        <v>172</v>
      </c>
      <c r="K23" s="54"/>
    </row>
    <row r="24" spans="2:11" ht="33.5" customHeight="1" x14ac:dyDescent="0.25">
      <c r="B24" s="27">
        <v>6</v>
      </c>
      <c r="C24" s="27" t="s">
        <v>40</v>
      </c>
      <c r="D24" s="20">
        <v>43443</v>
      </c>
      <c r="E24" s="20">
        <v>43442</v>
      </c>
      <c r="F24" s="27">
        <v>1</v>
      </c>
      <c r="G24" s="27">
        <v>1</v>
      </c>
      <c r="H24" s="27" t="s">
        <v>120</v>
      </c>
      <c r="I24" s="27" t="s">
        <v>159</v>
      </c>
      <c r="J24" s="54" t="s">
        <v>126</v>
      </c>
      <c r="K24" s="54"/>
    </row>
    <row r="25" spans="2:11" ht="35" customHeight="1" x14ac:dyDescent="0.25">
      <c r="B25" s="27">
        <v>7</v>
      </c>
      <c r="C25" s="27" t="s">
        <v>41</v>
      </c>
      <c r="D25" s="20">
        <v>43443</v>
      </c>
      <c r="E25" s="20">
        <v>43442</v>
      </c>
      <c r="F25" s="27">
        <v>8</v>
      </c>
      <c r="G25" s="27">
        <v>2</v>
      </c>
      <c r="H25" s="27" t="s">
        <v>120</v>
      </c>
      <c r="I25" s="27" t="s">
        <v>127</v>
      </c>
      <c r="J25" s="54" t="s">
        <v>151</v>
      </c>
      <c r="K25" s="54"/>
    </row>
    <row r="26" spans="2:11" ht="20" customHeight="1" x14ac:dyDescent="0.35">
      <c r="B26" s="27">
        <v>8</v>
      </c>
      <c r="C26" s="27" t="s">
        <v>42</v>
      </c>
      <c r="D26" s="20">
        <v>43443</v>
      </c>
      <c r="E26" s="20">
        <v>43442</v>
      </c>
      <c r="F26" s="12">
        <v>12</v>
      </c>
      <c r="G26" s="12" t="s">
        <v>123</v>
      </c>
      <c r="H26" s="27" t="s">
        <v>120</v>
      </c>
      <c r="I26" s="12" t="s">
        <v>128</v>
      </c>
      <c r="J26" s="54" t="s">
        <v>173</v>
      </c>
      <c r="K26" s="54"/>
    </row>
    <row r="27" spans="2:11" ht="15.5" x14ac:dyDescent="0.25">
      <c r="B27" s="27">
        <v>9</v>
      </c>
      <c r="C27" s="27" t="s">
        <v>43</v>
      </c>
      <c r="D27" s="20">
        <v>43443</v>
      </c>
      <c r="E27" s="20">
        <v>43442</v>
      </c>
      <c r="F27" s="27">
        <v>10</v>
      </c>
      <c r="G27" s="27">
        <v>0</v>
      </c>
      <c r="H27" s="27" t="s">
        <v>120</v>
      </c>
      <c r="I27" s="27" t="s">
        <v>129</v>
      </c>
      <c r="J27" s="54" t="s">
        <v>174</v>
      </c>
      <c r="K27" s="54"/>
    </row>
    <row r="28" spans="2:11" ht="15.5" x14ac:dyDescent="0.25">
      <c r="B28" s="27">
        <v>10</v>
      </c>
      <c r="C28" s="27" t="s">
        <v>160</v>
      </c>
      <c r="D28" s="20">
        <v>43443</v>
      </c>
      <c r="E28" s="20">
        <v>43442</v>
      </c>
      <c r="F28" s="27">
        <v>3</v>
      </c>
      <c r="G28" s="27">
        <v>3</v>
      </c>
      <c r="H28" s="27" t="s">
        <v>120</v>
      </c>
      <c r="I28" s="27" t="s">
        <v>175</v>
      </c>
      <c r="J28" s="56" t="s">
        <v>163</v>
      </c>
      <c r="K28" s="57"/>
    </row>
    <row r="29" spans="2:11" ht="20" customHeight="1" x14ac:dyDescent="0.25">
      <c r="B29" s="27">
        <v>11</v>
      </c>
      <c r="C29" s="27" t="s">
        <v>44</v>
      </c>
      <c r="D29" s="20">
        <v>43443</v>
      </c>
      <c r="E29" s="20">
        <v>43442</v>
      </c>
      <c r="F29" s="27">
        <v>3</v>
      </c>
      <c r="G29" s="27">
        <v>3</v>
      </c>
      <c r="H29" s="27" t="s">
        <v>120</v>
      </c>
      <c r="I29" s="27" t="s">
        <v>130</v>
      </c>
      <c r="J29" s="54" t="s">
        <v>176</v>
      </c>
      <c r="K29" s="54"/>
    </row>
    <row r="30" spans="2:11" ht="20" customHeight="1" x14ac:dyDescent="0.25">
      <c r="B30" s="55" t="s">
        <v>45</v>
      </c>
      <c r="C30" s="55"/>
      <c r="D30" s="42"/>
      <c r="E30" s="42"/>
      <c r="F30" s="42"/>
      <c r="G30" s="55"/>
      <c r="H30" s="42"/>
      <c r="I30" s="42"/>
      <c r="J30" s="42"/>
      <c r="K30" s="55"/>
    </row>
    <row r="31" spans="2:11" ht="20" customHeight="1" x14ac:dyDescent="0.25">
      <c r="B31" s="48" t="s">
        <v>46</v>
      </c>
      <c r="C31" s="48"/>
      <c r="D31" s="43"/>
      <c r="E31" s="43"/>
      <c r="F31" s="43"/>
      <c r="G31" s="48"/>
      <c r="H31" s="43"/>
      <c r="I31" s="43"/>
      <c r="J31" s="43"/>
      <c r="K31" s="48"/>
    </row>
    <row r="32" spans="2:11" ht="20" customHeight="1" x14ac:dyDescent="0.25">
      <c r="B32" s="48" t="s">
        <v>47</v>
      </c>
      <c r="C32" s="48"/>
      <c r="D32" s="43"/>
      <c r="E32" s="43"/>
      <c r="F32" s="43"/>
      <c r="G32" s="48"/>
      <c r="H32" s="43"/>
      <c r="I32" s="43"/>
      <c r="J32" s="43"/>
      <c r="K32" s="48"/>
    </row>
    <row r="33" spans="2:11" ht="40" customHeight="1" x14ac:dyDescent="0.25">
      <c r="B33" s="49" t="s">
        <v>111</v>
      </c>
      <c r="C33" s="50"/>
      <c r="D33" s="44"/>
      <c r="E33" s="44"/>
      <c r="F33" s="44"/>
      <c r="G33" s="50"/>
      <c r="H33" s="44"/>
      <c r="I33" s="44"/>
      <c r="J33" s="44"/>
      <c r="K33" s="50"/>
    </row>
    <row r="34" spans="2:11" ht="30.5" customHeight="1" x14ac:dyDescent="0.25">
      <c r="B34" s="51" t="s">
        <v>183</v>
      </c>
      <c r="C34" s="52"/>
      <c r="D34" s="53"/>
      <c r="E34" s="53"/>
      <c r="F34" s="53"/>
      <c r="G34" s="52"/>
      <c r="H34" s="53"/>
      <c r="I34" s="53"/>
      <c r="J34" s="53"/>
      <c r="K34" s="52"/>
    </row>
    <row r="35" spans="2:11" s="5" customFormat="1" ht="28.5" customHeight="1" x14ac:dyDescent="0.25">
      <c r="B35" s="4" t="s">
        <v>8</v>
      </c>
      <c r="C35" s="4" t="s">
        <v>9</v>
      </c>
      <c r="D35" s="4" t="s">
        <v>48</v>
      </c>
      <c r="E35" s="4" t="s">
        <v>49</v>
      </c>
      <c r="F35" s="4" t="s">
        <v>50</v>
      </c>
      <c r="G35" s="4" t="s">
        <v>51</v>
      </c>
      <c r="H35" s="4" t="s">
        <v>52</v>
      </c>
      <c r="I35" s="4" t="s">
        <v>53</v>
      </c>
      <c r="J35" s="4" t="s">
        <v>15</v>
      </c>
      <c r="K35" s="33" t="s">
        <v>116</v>
      </c>
    </row>
    <row r="36" spans="2:11" ht="20" customHeight="1" x14ac:dyDescent="0.25">
      <c r="B36" s="1">
        <v>1</v>
      </c>
      <c r="C36" s="13" t="s">
        <v>54</v>
      </c>
      <c r="D36" s="1">
        <v>0</v>
      </c>
      <c r="E36" s="1">
        <v>20</v>
      </c>
      <c r="F36" s="28" t="s">
        <v>5</v>
      </c>
      <c r="G36" s="19" t="s">
        <v>5</v>
      </c>
      <c r="H36" s="28" t="s">
        <v>5</v>
      </c>
      <c r="I36" s="7">
        <v>43442</v>
      </c>
      <c r="J36" s="28" t="s">
        <v>131</v>
      </c>
      <c r="K36" s="31" t="s">
        <v>177</v>
      </c>
    </row>
    <row r="37" spans="2:11" ht="20" customHeight="1" x14ac:dyDescent="0.25">
      <c r="B37" s="1">
        <v>2</v>
      </c>
      <c r="C37" s="13" t="s">
        <v>55</v>
      </c>
      <c r="D37" s="1">
        <v>0</v>
      </c>
      <c r="E37" s="1">
        <v>30</v>
      </c>
      <c r="F37" s="28" t="s">
        <v>5</v>
      </c>
      <c r="G37" s="28" t="s">
        <v>5</v>
      </c>
      <c r="H37" s="28" t="s">
        <v>5</v>
      </c>
      <c r="I37" s="7">
        <v>43442</v>
      </c>
      <c r="J37" s="28" t="s">
        <v>132</v>
      </c>
      <c r="K37" s="2" t="s">
        <v>178</v>
      </c>
    </row>
    <row r="38" spans="2:11" ht="20" customHeight="1" x14ac:dyDescent="0.25">
      <c r="B38" s="1">
        <v>3</v>
      </c>
      <c r="C38" s="13" t="s">
        <v>56</v>
      </c>
      <c r="D38" s="1">
        <v>500</v>
      </c>
      <c r="E38" s="1">
        <v>450</v>
      </c>
      <c r="F38" s="28" t="s">
        <v>5</v>
      </c>
      <c r="G38" s="28">
        <v>23.9</v>
      </c>
      <c r="H38" s="7">
        <v>43434</v>
      </c>
      <c r="I38" s="7">
        <v>43440</v>
      </c>
      <c r="J38" s="28" t="s">
        <v>133</v>
      </c>
      <c r="K38" s="2" t="s">
        <v>179</v>
      </c>
    </row>
    <row r="39" spans="2:11" ht="20" customHeight="1" x14ac:dyDescent="0.25">
      <c r="B39" s="1">
        <v>4</v>
      </c>
      <c r="C39" s="13" t="s">
        <v>57</v>
      </c>
      <c r="D39" s="1">
        <v>5</v>
      </c>
      <c r="E39" s="1">
        <v>5</v>
      </c>
      <c r="F39" s="28">
        <f>G39/E39</f>
        <v>6.5739999999999998</v>
      </c>
      <c r="G39" s="28">
        <v>32.869999999999997</v>
      </c>
      <c r="H39" s="7">
        <v>43434</v>
      </c>
      <c r="I39" s="7">
        <v>43440</v>
      </c>
      <c r="J39" s="28" t="s">
        <v>134</v>
      </c>
      <c r="K39" s="2" t="s">
        <v>180</v>
      </c>
    </row>
    <row r="40" spans="2:11" ht="32" x14ac:dyDescent="0.25">
      <c r="B40" s="1">
        <v>5</v>
      </c>
      <c r="C40" s="13" t="s">
        <v>58</v>
      </c>
      <c r="D40" s="1">
        <v>6000</v>
      </c>
      <c r="E40" s="1">
        <v>6000</v>
      </c>
      <c r="F40" s="28" t="s">
        <v>5</v>
      </c>
      <c r="G40" s="28">
        <v>92.62</v>
      </c>
      <c r="H40" s="7">
        <v>43434</v>
      </c>
      <c r="I40" s="7">
        <v>43440</v>
      </c>
      <c r="J40" s="28" t="s">
        <v>135</v>
      </c>
      <c r="K40" s="2" t="s">
        <v>136</v>
      </c>
    </row>
    <row r="41" spans="2:11" ht="32" x14ac:dyDescent="0.25">
      <c r="B41" s="1">
        <v>6</v>
      </c>
      <c r="C41" s="13" t="s">
        <v>59</v>
      </c>
      <c r="D41" s="1">
        <v>15</v>
      </c>
      <c r="E41" s="1">
        <v>15</v>
      </c>
      <c r="F41" s="28">
        <v>15</v>
      </c>
      <c r="G41" s="28">
        <v>225</v>
      </c>
      <c r="H41" s="7">
        <v>43434</v>
      </c>
      <c r="I41" s="7">
        <v>43440</v>
      </c>
      <c r="J41" s="27" t="s">
        <v>137</v>
      </c>
      <c r="K41" s="2" t="s">
        <v>138</v>
      </c>
    </row>
    <row r="42" spans="2:11" ht="20" customHeight="1" x14ac:dyDescent="0.25">
      <c r="B42" s="1">
        <v>7</v>
      </c>
      <c r="C42" s="13" t="s">
        <v>60</v>
      </c>
      <c r="D42" s="1">
        <v>0</v>
      </c>
      <c r="E42" s="1">
        <v>5</v>
      </c>
      <c r="F42" s="28" t="s">
        <v>5</v>
      </c>
      <c r="G42" s="28" t="s">
        <v>5</v>
      </c>
      <c r="H42" s="7" t="s">
        <v>5</v>
      </c>
      <c r="I42" s="7">
        <v>43442</v>
      </c>
      <c r="J42" s="28" t="s">
        <v>134</v>
      </c>
      <c r="K42" s="2" t="s">
        <v>181</v>
      </c>
    </row>
    <row r="43" spans="2:11" ht="20" customHeight="1" x14ac:dyDescent="0.25">
      <c r="B43" s="1">
        <v>8</v>
      </c>
      <c r="C43" s="13" t="s">
        <v>61</v>
      </c>
      <c r="D43" s="1">
        <v>1</v>
      </c>
      <c r="E43" s="1">
        <v>2</v>
      </c>
      <c r="F43" s="28">
        <v>3</v>
      </c>
      <c r="G43" s="28">
        <v>3</v>
      </c>
      <c r="H43" s="7">
        <v>43434</v>
      </c>
      <c r="I43" s="7">
        <v>43440</v>
      </c>
      <c r="J43" s="28" t="s">
        <v>139</v>
      </c>
      <c r="K43" s="2" t="s">
        <v>182</v>
      </c>
    </row>
    <row r="44" spans="2:11" ht="20" customHeight="1" x14ac:dyDescent="0.25">
      <c r="B44" s="1">
        <v>9</v>
      </c>
      <c r="C44" s="13" t="s">
        <v>62</v>
      </c>
      <c r="D44" s="1">
        <v>1500</v>
      </c>
      <c r="E44" s="1">
        <v>1500</v>
      </c>
      <c r="F44" s="28" t="s">
        <v>5</v>
      </c>
      <c r="G44" s="28">
        <v>111.5</v>
      </c>
      <c r="H44" s="7">
        <v>43434</v>
      </c>
      <c r="I44" s="7">
        <v>43440</v>
      </c>
      <c r="J44" s="28" t="s">
        <v>140</v>
      </c>
      <c r="K44" s="2" t="s">
        <v>164</v>
      </c>
    </row>
    <row r="45" spans="2:11" ht="33.5" customHeight="1" x14ac:dyDescent="0.25">
      <c r="B45" s="52" t="s">
        <v>63</v>
      </c>
      <c r="C45" s="52"/>
      <c r="D45" s="53"/>
      <c r="E45" s="53"/>
      <c r="F45" s="53"/>
      <c r="G45" s="52"/>
      <c r="H45" s="53"/>
      <c r="I45" s="53"/>
      <c r="J45" s="53"/>
      <c r="K45" s="52"/>
    </row>
    <row r="46" spans="2:11" ht="44" customHeight="1" x14ac:dyDescent="0.25">
      <c r="B46" s="1">
        <v>11</v>
      </c>
      <c r="C46" s="13" t="s">
        <v>64</v>
      </c>
      <c r="D46" s="1">
        <v>1350</v>
      </c>
      <c r="E46" s="1">
        <v>1350</v>
      </c>
      <c r="F46" s="28">
        <v>1.3</v>
      </c>
      <c r="G46" s="28">
        <v>1755</v>
      </c>
      <c r="H46" s="7">
        <v>43436</v>
      </c>
      <c r="I46" s="7">
        <v>43442</v>
      </c>
      <c r="J46" s="28" t="s">
        <v>65</v>
      </c>
      <c r="K46" s="30" t="s">
        <v>141</v>
      </c>
    </row>
    <row r="47" spans="2:11" ht="29.5" customHeight="1" x14ac:dyDescent="0.25">
      <c r="B47" s="1"/>
      <c r="C47" s="13"/>
      <c r="D47" s="1"/>
      <c r="E47" s="1"/>
      <c r="F47" s="18" t="s">
        <v>89</v>
      </c>
      <c r="G47" s="28">
        <f>SUM(G38:G41,G43:G44,G46)</f>
        <v>2243.89</v>
      </c>
      <c r="H47" s="7"/>
      <c r="I47" s="7"/>
      <c r="J47" s="28"/>
      <c r="K47" s="30"/>
    </row>
    <row r="48" spans="2:11" ht="34" customHeight="1" x14ac:dyDescent="0.25">
      <c r="B48" s="38" t="s">
        <v>66</v>
      </c>
      <c r="C48" s="38"/>
      <c r="D48" s="39"/>
      <c r="E48" s="39"/>
      <c r="F48" s="39"/>
      <c r="G48" s="38"/>
      <c r="H48" s="39"/>
      <c r="I48" s="39"/>
      <c r="J48" s="39"/>
      <c r="K48" s="38"/>
    </row>
    <row r="49" spans="2:11" ht="29.5" customHeight="1" x14ac:dyDescent="0.25">
      <c r="B49" s="14" t="s">
        <v>8</v>
      </c>
      <c r="C49" s="14" t="s">
        <v>9</v>
      </c>
      <c r="D49" s="14" t="s">
        <v>67</v>
      </c>
      <c r="E49" s="4" t="s">
        <v>50</v>
      </c>
      <c r="F49" s="4" t="s">
        <v>51</v>
      </c>
      <c r="G49" s="37" t="s">
        <v>161</v>
      </c>
      <c r="H49" s="4" t="s">
        <v>142</v>
      </c>
      <c r="I49" s="4" t="s">
        <v>53</v>
      </c>
      <c r="J49" s="4" t="s">
        <v>15</v>
      </c>
      <c r="K49" s="32" t="s">
        <v>116</v>
      </c>
    </row>
    <row r="50" spans="2:11" ht="64" x14ac:dyDescent="0.25">
      <c r="B50" s="10">
        <v>1</v>
      </c>
      <c r="C50" s="10" t="s">
        <v>68</v>
      </c>
      <c r="D50" s="28">
        <v>1350</v>
      </c>
      <c r="E50" s="28" t="s">
        <v>5</v>
      </c>
      <c r="F50" s="28">
        <v>569</v>
      </c>
      <c r="G50" s="40" t="s">
        <v>69</v>
      </c>
      <c r="H50" s="7">
        <v>43435</v>
      </c>
      <c r="I50" s="7">
        <v>43440</v>
      </c>
      <c r="J50" s="28" t="s">
        <v>65</v>
      </c>
      <c r="K50" s="30" t="s">
        <v>102</v>
      </c>
    </row>
    <row r="51" spans="2:11" ht="20" customHeight="1" x14ac:dyDescent="0.25">
      <c r="B51" s="10"/>
      <c r="C51" s="10" t="s">
        <v>70</v>
      </c>
      <c r="D51" s="28">
        <v>50</v>
      </c>
      <c r="E51" s="28" t="s">
        <v>5</v>
      </c>
      <c r="F51" s="28">
        <v>21</v>
      </c>
      <c r="G51" s="41"/>
      <c r="H51" s="7">
        <v>43435</v>
      </c>
      <c r="I51" s="7">
        <v>43440</v>
      </c>
      <c r="J51" s="28" t="s">
        <v>71</v>
      </c>
      <c r="K51" s="31" t="s">
        <v>143</v>
      </c>
    </row>
    <row r="52" spans="2:11" ht="15.5" x14ac:dyDescent="0.25">
      <c r="B52" s="10">
        <v>2</v>
      </c>
      <c r="C52" s="10" t="s">
        <v>72</v>
      </c>
      <c r="D52" s="28">
        <v>500</v>
      </c>
      <c r="E52" s="28">
        <v>0.15</v>
      </c>
      <c r="F52" s="28">
        <v>75</v>
      </c>
      <c r="G52" s="41"/>
      <c r="H52" s="7">
        <v>43434</v>
      </c>
      <c r="I52" s="7">
        <v>43434</v>
      </c>
      <c r="J52" s="28" t="s">
        <v>73</v>
      </c>
      <c r="K52" s="21" t="s">
        <v>144</v>
      </c>
    </row>
    <row r="53" spans="2:11" ht="20" customHeight="1" x14ac:dyDescent="0.25">
      <c r="B53" s="10">
        <v>3</v>
      </c>
      <c r="C53" s="10" t="s">
        <v>74</v>
      </c>
      <c r="D53" s="28">
        <v>66</v>
      </c>
      <c r="E53" s="28">
        <v>3</v>
      </c>
      <c r="F53" s="28">
        <v>198</v>
      </c>
      <c r="G53" s="41"/>
      <c r="H53" s="7">
        <v>43435</v>
      </c>
      <c r="I53" s="7">
        <v>43440</v>
      </c>
      <c r="J53" s="28" t="s">
        <v>71</v>
      </c>
      <c r="K53" s="36" t="s">
        <v>186</v>
      </c>
    </row>
    <row r="54" spans="2:11" ht="32" x14ac:dyDescent="0.25">
      <c r="B54" s="10">
        <v>4</v>
      </c>
      <c r="C54" s="10" t="s">
        <v>75</v>
      </c>
      <c r="D54" s="28" t="s">
        <v>76</v>
      </c>
      <c r="E54" s="28">
        <v>4</v>
      </c>
      <c r="F54" s="28">
        <v>560</v>
      </c>
      <c r="G54" s="41"/>
      <c r="H54" s="7">
        <v>43435</v>
      </c>
      <c r="I54" s="7">
        <v>43442</v>
      </c>
      <c r="J54" s="28" t="s">
        <v>77</v>
      </c>
      <c r="K54" s="30" t="s">
        <v>145</v>
      </c>
    </row>
    <row r="55" spans="2:11" ht="32" x14ac:dyDescent="0.25">
      <c r="B55" s="10">
        <v>5</v>
      </c>
      <c r="C55" s="10" t="s">
        <v>78</v>
      </c>
      <c r="D55" s="28">
        <v>1500</v>
      </c>
      <c r="E55" s="28" t="s">
        <v>5</v>
      </c>
      <c r="F55" s="28">
        <v>590</v>
      </c>
      <c r="G55" s="41"/>
      <c r="H55" s="7">
        <v>43436</v>
      </c>
      <c r="I55" s="7">
        <v>43442</v>
      </c>
      <c r="J55" s="28" t="s">
        <v>79</v>
      </c>
      <c r="K55" s="30" t="s">
        <v>103</v>
      </c>
    </row>
    <row r="56" spans="2:11" ht="62.5" x14ac:dyDescent="0.25">
      <c r="B56" s="10">
        <v>6</v>
      </c>
      <c r="C56" s="10" t="s">
        <v>80</v>
      </c>
      <c r="D56" s="28">
        <v>450</v>
      </c>
      <c r="E56" s="28">
        <v>10.8</v>
      </c>
      <c r="F56" s="28">
        <f>D56*E56</f>
        <v>4860</v>
      </c>
      <c r="G56" s="41"/>
      <c r="H56" s="7">
        <v>43439</v>
      </c>
      <c r="I56" s="7">
        <v>43442</v>
      </c>
      <c r="J56" s="27" t="s">
        <v>146</v>
      </c>
      <c r="K56" s="30" t="s">
        <v>115</v>
      </c>
    </row>
    <row r="57" spans="2:11" ht="32" x14ac:dyDescent="0.25">
      <c r="B57" s="10">
        <v>7</v>
      </c>
      <c r="C57" s="10" t="s">
        <v>81</v>
      </c>
      <c r="D57" s="28" t="s">
        <v>82</v>
      </c>
      <c r="E57" s="28" t="s">
        <v>7</v>
      </c>
      <c r="F57" s="28">
        <v>148</v>
      </c>
      <c r="G57" s="41"/>
      <c r="H57" s="7">
        <v>43430</v>
      </c>
      <c r="I57" s="7">
        <v>43430</v>
      </c>
      <c r="J57" s="28" t="s">
        <v>83</v>
      </c>
      <c r="K57" s="30" t="s">
        <v>114</v>
      </c>
    </row>
    <row r="58" spans="2:11" ht="20" customHeight="1" x14ac:dyDescent="0.25">
      <c r="B58" s="10">
        <v>8</v>
      </c>
      <c r="C58" s="10" t="s">
        <v>84</v>
      </c>
      <c r="D58" s="28">
        <v>1</v>
      </c>
      <c r="E58" s="28">
        <v>165</v>
      </c>
      <c r="F58" s="28">
        <v>165</v>
      </c>
      <c r="G58" s="41"/>
      <c r="H58" s="7">
        <v>43438</v>
      </c>
      <c r="I58" s="7">
        <v>43442</v>
      </c>
      <c r="J58" s="28" t="s">
        <v>85</v>
      </c>
      <c r="K58" s="31" t="s">
        <v>5</v>
      </c>
    </row>
    <row r="59" spans="2:11" ht="62" x14ac:dyDescent="0.25">
      <c r="B59" s="10">
        <v>9</v>
      </c>
      <c r="C59" s="10" t="s">
        <v>86</v>
      </c>
      <c r="D59" s="28">
        <v>14</v>
      </c>
      <c r="E59" s="28" t="s">
        <v>0</v>
      </c>
      <c r="F59" s="28">
        <v>224</v>
      </c>
      <c r="G59" s="27" t="s">
        <v>87</v>
      </c>
      <c r="H59" s="7">
        <v>43439</v>
      </c>
      <c r="I59" s="27" t="s">
        <v>109</v>
      </c>
      <c r="J59" s="28" t="s">
        <v>88</v>
      </c>
      <c r="K59" s="36" t="s">
        <v>185</v>
      </c>
    </row>
    <row r="60" spans="2:11" ht="15.5" x14ac:dyDescent="0.25">
      <c r="B60" s="10"/>
      <c r="C60" s="10"/>
      <c r="D60" s="28"/>
      <c r="E60" s="18" t="s">
        <v>89</v>
      </c>
      <c r="F60" s="28">
        <f>SUM(F50:F59)</f>
        <v>7410</v>
      </c>
      <c r="G60" s="27"/>
      <c r="H60" s="7"/>
      <c r="I60" s="28"/>
      <c r="J60" s="28"/>
      <c r="K60" s="31"/>
    </row>
    <row r="61" spans="2:11" ht="36.5" customHeight="1" x14ac:dyDescent="0.25">
      <c r="B61" s="38" t="s">
        <v>90</v>
      </c>
      <c r="C61" s="38"/>
      <c r="D61" s="39"/>
      <c r="E61" s="39"/>
      <c r="F61" s="39"/>
      <c r="G61" s="38"/>
      <c r="H61" s="39"/>
      <c r="I61" s="39"/>
      <c r="J61" s="39"/>
      <c r="K61" s="38"/>
    </row>
    <row r="62" spans="2:11" ht="30" x14ac:dyDescent="0.25">
      <c r="B62" s="14" t="s">
        <v>8</v>
      </c>
      <c r="C62" s="14" t="s">
        <v>9</v>
      </c>
      <c r="D62" s="14" t="s">
        <v>67</v>
      </c>
      <c r="E62" s="4" t="s">
        <v>50</v>
      </c>
      <c r="F62" s="4" t="s">
        <v>51</v>
      </c>
      <c r="G62" s="37" t="s">
        <v>161</v>
      </c>
      <c r="H62" s="4" t="s">
        <v>142</v>
      </c>
      <c r="I62" s="4" t="s">
        <v>53</v>
      </c>
      <c r="J62" s="4" t="s">
        <v>15</v>
      </c>
      <c r="K62" s="32" t="s">
        <v>116</v>
      </c>
    </row>
    <row r="63" spans="2:11" ht="20" customHeight="1" x14ac:dyDescent="0.25">
      <c r="B63" s="10">
        <v>10</v>
      </c>
      <c r="C63" s="10" t="s">
        <v>91</v>
      </c>
      <c r="D63" s="28">
        <v>1</v>
      </c>
      <c r="E63" s="28">
        <v>700</v>
      </c>
      <c r="F63" s="28">
        <f>D63*E63</f>
        <v>700</v>
      </c>
      <c r="G63" s="42" t="s">
        <v>92</v>
      </c>
      <c r="H63" s="7">
        <v>43425</v>
      </c>
      <c r="I63" s="7">
        <v>43442</v>
      </c>
      <c r="J63" s="28" t="s">
        <v>93</v>
      </c>
      <c r="K63" s="31" t="s">
        <v>105</v>
      </c>
    </row>
    <row r="64" spans="2:11" ht="16" x14ac:dyDescent="0.25">
      <c r="B64" s="10">
        <v>11</v>
      </c>
      <c r="C64" s="10" t="s">
        <v>94</v>
      </c>
      <c r="D64" s="28">
        <v>1</v>
      </c>
      <c r="E64" s="28">
        <v>800</v>
      </c>
      <c r="F64" s="28">
        <f t="shared" ref="F64" si="0">D64*E64</f>
        <v>800</v>
      </c>
      <c r="G64" s="43"/>
      <c r="H64" s="7">
        <v>43431</v>
      </c>
      <c r="I64" s="7">
        <v>43442</v>
      </c>
      <c r="J64" s="28" t="s">
        <v>95</v>
      </c>
      <c r="K64" s="31" t="s">
        <v>106</v>
      </c>
    </row>
    <row r="65" spans="2:11" ht="47" x14ac:dyDescent="0.25">
      <c r="B65" s="10">
        <v>12</v>
      </c>
      <c r="C65" s="10" t="s">
        <v>96</v>
      </c>
      <c r="D65" s="28">
        <v>1</v>
      </c>
      <c r="E65" s="28">
        <v>400</v>
      </c>
      <c r="F65" s="28">
        <v>400</v>
      </c>
      <c r="G65" s="43"/>
      <c r="H65" s="7">
        <v>43431</v>
      </c>
      <c r="I65" s="7">
        <v>43442</v>
      </c>
      <c r="J65" s="28" t="s">
        <v>5</v>
      </c>
      <c r="K65" s="30" t="s">
        <v>147</v>
      </c>
    </row>
    <row r="66" spans="2:11" ht="20" customHeight="1" x14ac:dyDescent="0.25">
      <c r="B66" s="10">
        <v>13</v>
      </c>
      <c r="C66" s="10" t="s">
        <v>97</v>
      </c>
      <c r="D66" s="28">
        <v>1</v>
      </c>
      <c r="E66" s="28">
        <v>700</v>
      </c>
      <c r="F66" s="28">
        <f t="shared" ref="F66" si="1">D66*E66</f>
        <v>700</v>
      </c>
      <c r="G66" s="43"/>
      <c r="H66" s="7">
        <v>43425</v>
      </c>
      <c r="I66" s="7">
        <v>43442</v>
      </c>
      <c r="J66" s="28" t="s">
        <v>98</v>
      </c>
      <c r="K66" s="31" t="s">
        <v>148</v>
      </c>
    </row>
    <row r="67" spans="2:11" ht="20" customHeight="1" x14ac:dyDescent="0.25">
      <c r="B67" s="10">
        <v>14</v>
      </c>
      <c r="C67" s="10" t="s">
        <v>99</v>
      </c>
      <c r="D67" s="28" t="s">
        <v>100</v>
      </c>
      <c r="E67" s="28">
        <f>-F65144</f>
        <v>0</v>
      </c>
      <c r="F67" s="28">
        <v>142</v>
      </c>
      <c r="G67" s="44"/>
      <c r="H67" s="7">
        <v>43425</v>
      </c>
      <c r="I67" s="7">
        <v>43442</v>
      </c>
      <c r="J67" s="28" t="s">
        <v>101</v>
      </c>
      <c r="K67" s="31" t="s">
        <v>107</v>
      </c>
    </row>
    <row r="68" spans="2:11" ht="20" customHeight="1" x14ac:dyDescent="0.25">
      <c r="B68" s="10">
        <v>15</v>
      </c>
      <c r="C68" s="10" t="s">
        <v>149</v>
      </c>
      <c r="D68" s="45" t="s">
        <v>162</v>
      </c>
      <c r="E68" s="46"/>
      <c r="F68" s="46"/>
      <c r="G68" s="46"/>
      <c r="H68" s="46"/>
      <c r="I68" s="46"/>
      <c r="J68" s="46"/>
      <c r="K68" s="47"/>
    </row>
    <row r="69" spans="2:11" s="22" customFormat="1" ht="20" customHeight="1" x14ac:dyDescent="0.25">
      <c r="B69" s="23"/>
      <c r="C69" s="24"/>
      <c r="D69" s="25"/>
      <c r="E69" s="15" t="s">
        <v>89</v>
      </c>
      <c r="F69" s="29">
        <f>SUM(F63:F68)</f>
        <v>2742</v>
      </c>
      <c r="G69" s="24"/>
      <c r="H69" s="25"/>
      <c r="I69" s="25"/>
      <c r="J69" s="25"/>
      <c r="K69" s="26"/>
    </row>
  </sheetData>
  <mergeCells count="41">
    <mergeCell ref="B1:K1"/>
    <mergeCell ref="J2:K2"/>
    <mergeCell ref="J3:K3"/>
    <mergeCell ref="J4:K4"/>
    <mergeCell ref="J5:K5"/>
    <mergeCell ref="J6:K6"/>
    <mergeCell ref="J7:K7"/>
    <mergeCell ref="J8:K8"/>
    <mergeCell ref="J9:K9"/>
    <mergeCell ref="J10:K10"/>
    <mergeCell ref="J11:K11"/>
    <mergeCell ref="B12:K12"/>
    <mergeCell ref="J13:K13"/>
    <mergeCell ref="J14:K14"/>
    <mergeCell ref="J15:K15"/>
    <mergeCell ref="J16:K16"/>
    <mergeCell ref="B17:K17"/>
    <mergeCell ref="J18:K18"/>
    <mergeCell ref="J19:K19"/>
    <mergeCell ref="J20:K20"/>
    <mergeCell ref="J21:K21"/>
    <mergeCell ref="J22:K22"/>
    <mergeCell ref="J23:K23"/>
    <mergeCell ref="J24:K24"/>
    <mergeCell ref="J25:K25"/>
    <mergeCell ref="B61:K61"/>
    <mergeCell ref="G50:G58"/>
    <mergeCell ref="I22:I23"/>
    <mergeCell ref="G63:G67"/>
    <mergeCell ref="D68:K68"/>
    <mergeCell ref="B32:K32"/>
    <mergeCell ref="B33:K33"/>
    <mergeCell ref="B34:K34"/>
    <mergeCell ref="B45:K45"/>
    <mergeCell ref="B48:K48"/>
    <mergeCell ref="J26:K26"/>
    <mergeCell ref="J27:K27"/>
    <mergeCell ref="J29:K29"/>
    <mergeCell ref="B30:K30"/>
    <mergeCell ref="B31:K31"/>
    <mergeCell ref="J28:K28"/>
  </mergeCells>
  <phoneticPr fontId="6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2018一二九物资清单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18359</dc:creator>
  <cp:lastModifiedBy>18359</cp:lastModifiedBy>
  <dcterms:created xsi:type="dcterms:W3CDTF">2017-12-13T10:58:00Z</dcterms:created>
  <dcterms:modified xsi:type="dcterms:W3CDTF">2018-12-21T03:36:43Z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2052-11.1.0.8013</vt:lpwstr>
  </property>
</Properties>
</file>