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105" windowWidth="14805" windowHeight="8010"/>
  </bookViews>
  <sheets>
    <sheet name="Sheet1" sheetId="1" r:id="rId1"/>
    <sheet name="Sheet2" sheetId="2" r:id="rId2"/>
    <sheet name="Sheet3" sheetId="3" r:id="rId3"/>
  </sheets>
  <calcPr calcId="145621"/>
</workbook>
</file>

<file path=xl/calcChain.xml><?xml version="1.0" encoding="utf-8"?>
<calcChain xmlns="http://schemas.openxmlformats.org/spreadsheetml/2006/main">
  <c r="B94" i="1" l="1"/>
  <c r="H17" i="1"/>
  <c r="B31" i="1" l="1"/>
  <c r="H14" i="1"/>
  <c r="B5" i="1"/>
  <c r="B53" i="1" l="1"/>
  <c r="B4" i="1" s="1"/>
  <c r="H3" i="1"/>
  <c r="H10" i="1" s="1"/>
  <c r="B101" i="1"/>
  <c r="B6" i="1" s="1"/>
  <c r="B3" i="1"/>
  <c r="B7" i="1" s="1"/>
  <c r="F20" i="1" s="1"/>
</calcChain>
</file>

<file path=xl/sharedStrings.xml><?xml version="1.0" encoding="utf-8"?>
<sst xmlns="http://schemas.openxmlformats.org/spreadsheetml/2006/main" count="131" uniqueCount="102">
  <si>
    <t>一、收入</t>
    <phoneticPr fontId="1" type="noConversion"/>
  </si>
  <si>
    <t>意外捡到</t>
    <phoneticPr fontId="1" type="noConversion"/>
  </si>
  <si>
    <t>彪</t>
    <phoneticPr fontId="1" type="noConversion"/>
  </si>
  <si>
    <t>扬宪</t>
    <phoneticPr fontId="1" type="noConversion"/>
  </si>
  <si>
    <t>远航</t>
    <phoneticPr fontId="1" type="noConversion"/>
  </si>
  <si>
    <t>子瑶</t>
    <phoneticPr fontId="1" type="noConversion"/>
  </si>
  <si>
    <t>碧容</t>
    <phoneticPr fontId="1" type="noConversion"/>
  </si>
  <si>
    <t>韬哥</t>
    <phoneticPr fontId="1" type="noConversion"/>
  </si>
  <si>
    <t>祺望</t>
    <phoneticPr fontId="1" type="noConversion"/>
  </si>
  <si>
    <t>吴凡</t>
    <phoneticPr fontId="1" type="noConversion"/>
  </si>
  <si>
    <t>翔宇</t>
    <phoneticPr fontId="1" type="noConversion"/>
  </si>
  <si>
    <t>廷江</t>
    <phoneticPr fontId="1" type="noConversion"/>
  </si>
  <si>
    <t>春春</t>
    <phoneticPr fontId="1" type="noConversion"/>
  </si>
  <si>
    <t>企鹅</t>
    <phoneticPr fontId="1" type="noConversion"/>
  </si>
  <si>
    <t>辰祥</t>
    <phoneticPr fontId="1" type="noConversion"/>
  </si>
  <si>
    <t>星志</t>
    <phoneticPr fontId="1" type="noConversion"/>
  </si>
  <si>
    <t>泽双</t>
    <phoneticPr fontId="1" type="noConversion"/>
  </si>
  <si>
    <t>玉晴</t>
    <phoneticPr fontId="1" type="noConversion"/>
  </si>
  <si>
    <t>彩赟</t>
    <phoneticPr fontId="1" type="noConversion"/>
  </si>
  <si>
    <t>秋凤</t>
    <phoneticPr fontId="1" type="noConversion"/>
  </si>
  <si>
    <t>雪莲</t>
    <phoneticPr fontId="1" type="noConversion"/>
  </si>
  <si>
    <t>栀子</t>
    <phoneticPr fontId="1" type="noConversion"/>
  </si>
  <si>
    <t>玲燕</t>
    <phoneticPr fontId="1" type="noConversion"/>
  </si>
  <si>
    <t>贝尔</t>
    <phoneticPr fontId="1" type="noConversion"/>
  </si>
  <si>
    <t>紫茵</t>
    <phoneticPr fontId="1" type="noConversion"/>
  </si>
  <si>
    <t>橙橙</t>
    <phoneticPr fontId="1" type="noConversion"/>
  </si>
  <si>
    <t>健楠</t>
    <phoneticPr fontId="1" type="noConversion"/>
  </si>
  <si>
    <t>志浩</t>
    <phoneticPr fontId="1" type="noConversion"/>
  </si>
  <si>
    <t>佳昱</t>
    <phoneticPr fontId="1" type="noConversion"/>
  </si>
  <si>
    <t>俊宏</t>
    <phoneticPr fontId="1" type="noConversion"/>
  </si>
  <si>
    <t>一玲</t>
    <phoneticPr fontId="1" type="noConversion"/>
  </si>
  <si>
    <t>怀志</t>
    <phoneticPr fontId="1" type="noConversion"/>
  </si>
  <si>
    <t>瑞雪</t>
    <phoneticPr fontId="1" type="noConversion"/>
  </si>
  <si>
    <t>晓悦</t>
    <phoneticPr fontId="1" type="noConversion"/>
  </si>
  <si>
    <t>心泽</t>
    <phoneticPr fontId="1" type="noConversion"/>
  </si>
  <si>
    <t>心泽</t>
    <phoneticPr fontId="1" type="noConversion"/>
  </si>
  <si>
    <t>合计</t>
    <phoneticPr fontId="1" type="noConversion"/>
  </si>
  <si>
    <t>陈荔</t>
    <phoneticPr fontId="1" type="noConversion"/>
  </si>
  <si>
    <t>伯乐</t>
    <phoneticPr fontId="1" type="noConversion"/>
  </si>
  <si>
    <t>张楠</t>
    <phoneticPr fontId="1" type="noConversion"/>
  </si>
  <si>
    <t>丽辉</t>
    <phoneticPr fontId="1" type="noConversion"/>
  </si>
  <si>
    <t>昌毅</t>
    <phoneticPr fontId="1" type="noConversion"/>
  </si>
  <si>
    <t>星志</t>
    <phoneticPr fontId="1" type="noConversion"/>
  </si>
  <si>
    <t>少雄</t>
    <phoneticPr fontId="1" type="noConversion"/>
  </si>
  <si>
    <t>秋凤</t>
    <phoneticPr fontId="1" type="noConversion"/>
  </si>
  <si>
    <t>瑜欣</t>
    <phoneticPr fontId="1" type="noConversion"/>
  </si>
  <si>
    <t>潮欣</t>
    <phoneticPr fontId="1" type="noConversion"/>
  </si>
  <si>
    <t>艺斌</t>
    <phoneticPr fontId="1" type="noConversion"/>
  </si>
  <si>
    <t>凯峰</t>
    <phoneticPr fontId="1" type="noConversion"/>
  </si>
  <si>
    <t>宁致</t>
    <phoneticPr fontId="1" type="noConversion"/>
  </si>
  <si>
    <t>佳宜</t>
    <phoneticPr fontId="1" type="noConversion"/>
  </si>
  <si>
    <t>桂秀</t>
    <phoneticPr fontId="1" type="noConversion"/>
  </si>
  <si>
    <t>徐炼</t>
    <phoneticPr fontId="1" type="noConversion"/>
  </si>
  <si>
    <t>刘璐</t>
    <phoneticPr fontId="1" type="noConversion"/>
  </si>
  <si>
    <t>林茜</t>
    <phoneticPr fontId="1" type="noConversion"/>
  </si>
  <si>
    <t>玉晴</t>
    <phoneticPr fontId="1" type="noConversion"/>
  </si>
  <si>
    <t>扬宪</t>
    <phoneticPr fontId="1" type="noConversion"/>
  </si>
  <si>
    <t>（四）、小物件（快挂）</t>
    <phoneticPr fontId="1" type="noConversion"/>
  </si>
  <si>
    <t>拍卖</t>
    <phoneticPr fontId="1" type="noConversion"/>
  </si>
  <si>
    <t>明信片书签</t>
    <phoneticPr fontId="1" type="noConversion"/>
  </si>
  <si>
    <t>聚餐</t>
    <phoneticPr fontId="1" type="noConversion"/>
  </si>
  <si>
    <t>小物件</t>
    <phoneticPr fontId="1" type="noConversion"/>
  </si>
  <si>
    <t>二、支出明细</t>
    <phoneticPr fontId="1" type="noConversion"/>
  </si>
  <si>
    <t>负责人</t>
    <phoneticPr fontId="1" type="noConversion"/>
  </si>
  <si>
    <t>项目</t>
    <phoneticPr fontId="1" type="noConversion"/>
  </si>
  <si>
    <t>金额</t>
    <phoneticPr fontId="1" type="noConversion"/>
  </si>
  <si>
    <t>气球</t>
    <phoneticPr fontId="1" type="noConversion"/>
  </si>
  <si>
    <t>胶带</t>
    <phoneticPr fontId="1" type="noConversion"/>
  </si>
  <si>
    <t>颜料</t>
    <phoneticPr fontId="1" type="noConversion"/>
  </si>
  <si>
    <t>数量</t>
    <phoneticPr fontId="1" type="noConversion"/>
  </si>
  <si>
    <t>200个</t>
    <phoneticPr fontId="1" type="noConversion"/>
  </si>
  <si>
    <t>7卷</t>
    <phoneticPr fontId="1" type="noConversion"/>
  </si>
  <si>
    <t>7盒</t>
    <phoneticPr fontId="1" type="noConversion"/>
  </si>
  <si>
    <t>包装绳</t>
    <phoneticPr fontId="1" type="noConversion"/>
  </si>
  <si>
    <t>2卷</t>
    <phoneticPr fontId="1" type="noConversion"/>
  </si>
  <si>
    <t>风筝</t>
    <phoneticPr fontId="1" type="noConversion"/>
  </si>
  <si>
    <t>8个</t>
    <phoneticPr fontId="1" type="noConversion"/>
  </si>
  <si>
    <t>快挂</t>
    <phoneticPr fontId="1" type="noConversion"/>
  </si>
  <si>
    <t>25个</t>
    <phoneticPr fontId="1" type="noConversion"/>
  </si>
  <si>
    <t>头巾</t>
    <phoneticPr fontId="1" type="noConversion"/>
  </si>
  <si>
    <t>20块</t>
    <phoneticPr fontId="1" type="noConversion"/>
  </si>
  <si>
    <t xml:space="preserve">—  </t>
    <phoneticPr fontId="1" type="noConversion"/>
  </si>
  <si>
    <t>（二）、明信片书签所得明细</t>
    <phoneticPr fontId="1" type="noConversion"/>
  </si>
  <si>
    <t>（三）、聚餐</t>
    <phoneticPr fontId="1" type="noConversion"/>
  </si>
  <si>
    <t>（一）、拍卖所得明细</t>
    <phoneticPr fontId="1" type="noConversion"/>
  </si>
  <si>
    <t>贝尔</t>
    <phoneticPr fontId="1" type="noConversion"/>
  </si>
  <si>
    <t>合计</t>
    <phoneticPr fontId="1" type="noConversion"/>
  </si>
  <si>
    <t>猛哥</t>
    <phoneticPr fontId="1" type="noConversion"/>
  </si>
  <si>
    <t>佰凯</t>
    <phoneticPr fontId="1" type="noConversion"/>
  </si>
  <si>
    <t>婉彬</t>
    <phoneticPr fontId="1" type="noConversion"/>
  </si>
  <si>
    <t>碧容</t>
    <phoneticPr fontId="1" type="noConversion"/>
  </si>
  <si>
    <t>合计</t>
    <phoneticPr fontId="1" type="noConversion"/>
  </si>
  <si>
    <t>宁致</t>
    <phoneticPr fontId="1" type="noConversion"/>
  </si>
  <si>
    <t>火锅零食等</t>
    <phoneticPr fontId="1" type="noConversion"/>
  </si>
  <si>
    <t>若干</t>
    <phoneticPr fontId="1" type="noConversion"/>
  </si>
  <si>
    <t>蛋糕</t>
    <phoneticPr fontId="1" type="noConversion"/>
  </si>
  <si>
    <t>1个</t>
    <phoneticPr fontId="1" type="noConversion"/>
  </si>
  <si>
    <t>结余：</t>
    <phoneticPr fontId="1" type="noConversion"/>
  </si>
  <si>
    <t>扬宪</t>
    <phoneticPr fontId="1" type="noConversion"/>
  </si>
  <si>
    <t>晚餐美团</t>
    <phoneticPr fontId="1" type="noConversion"/>
  </si>
  <si>
    <t>2张</t>
    <phoneticPr fontId="1" type="noConversion"/>
  </si>
  <si>
    <t>亭毓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</si>
</sst>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宋体"/>
      <family val="2"/>
      <scheme val="minor"/>
    </font>
    <font>
      <sz val="9"/>
      <name val="宋体"/>
      <family val="3"/>
      <charset val="134"/>
      <scheme val="minor"/>
    </font>
    <font>
      <b/>
      <sz val="11"/>
      <color theme="1"/>
      <name val="宋体"/>
      <family val="3"/>
      <charset val="134"/>
      <scheme val="minor"/>
    </font>
    <font>
      <b/>
      <sz val="14"/>
      <color theme="1"/>
      <name val="宋体"/>
      <family val="3"/>
      <charset val="134"/>
      <scheme val="minor"/>
    </font>
    <font>
      <b/>
      <u/>
      <sz val="11"/>
      <color theme="1"/>
      <name val="宋体"/>
      <family val="3"/>
      <charset val="134"/>
      <scheme val="minor"/>
    </font>
  </fonts>
  <fills count="4">
    <fill>
      <patternFill patternType="none"/>
    </fill>
    <fill>
      <patternFill patternType="gray125"/>
    </fill>
    <fill>
      <patternFill patternType="solid">
        <fgColor rgb="FF0070C0"/>
        <bgColor indexed="64"/>
      </patternFill>
    </fill>
    <fill>
      <patternFill patternType="solid">
        <fgColor theme="3" tint="0.59999389629810485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2" fillId="0" borderId="0" xfId="0" applyFont="1"/>
    <xf numFmtId="0" fontId="4" fillId="0" borderId="0" xfId="0" applyFont="1"/>
    <xf numFmtId="0" fontId="0" fillId="3" borderId="0" xfId="0" applyFill="1" applyAlignment="1">
      <alignment horizontal="left"/>
    </xf>
    <xf numFmtId="0" fontId="3" fillId="2" borderId="0" xfId="0" applyFont="1" applyFill="1" applyAlignment="1">
      <alignment horizontal="left"/>
    </xf>
    <xf numFmtId="0" fontId="0" fillId="3" borderId="0" xfId="0" applyFill="1" applyAlignment="1">
      <alignment horizontal="center"/>
    </xf>
  </cellXfs>
  <cellStyles count="1">
    <cellStyle name="常规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01"/>
  <sheetViews>
    <sheetView tabSelected="1" workbookViewId="0">
      <selection activeCell="F24" sqref="F24"/>
    </sheetView>
  </sheetViews>
  <sheetFormatPr defaultRowHeight="13.5" x14ac:dyDescent="0.15"/>
  <cols>
    <col min="1" max="1" width="11.625" customWidth="1"/>
    <col min="2" max="2" width="13" customWidth="1"/>
    <col min="3" max="3" width="6.875" customWidth="1"/>
    <col min="4" max="4" width="6.625" customWidth="1"/>
    <col min="5" max="5" width="6.75" customWidth="1"/>
  </cols>
  <sheetData>
    <row r="1" spans="1:8" ht="18.75" x14ac:dyDescent="0.25">
      <c r="A1" s="4" t="s">
        <v>0</v>
      </c>
      <c r="B1" s="4"/>
      <c r="E1" s="4" t="s">
        <v>62</v>
      </c>
      <c r="F1" s="4"/>
    </row>
    <row r="2" spans="1:8" x14ac:dyDescent="0.15">
      <c r="A2" t="s">
        <v>1</v>
      </c>
      <c r="B2">
        <v>5.5</v>
      </c>
      <c r="E2" s="1" t="s">
        <v>63</v>
      </c>
      <c r="F2" s="1" t="s">
        <v>64</v>
      </c>
      <c r="G2" s="1" t="s">
        <v>69</v>
      </c>
      <c r="H2" s="1" t="s">
        <v>65</v>
      </c>
    </row>
    <row r="3" spans="1:8" x14ac:dyDescent="0.15">
      <c r="A3" t="s">
        <v>58</v>
      </c>
      <c r="B3">
        <f>B31</f>
        <v>2160</v>
      </c>
      <c r="E3" s="1" t="s">
        <v>25</v>
      </c>
      <c r="F3" t="s">
        <v>66</v>
      </c>
      <c r="G3" t="s">
        <v>70</v>
      </c>
      <c r="H3">
        <f>25+18</f>
        <v>43</v>
      </c>
    </row>
    <row r="4" spans="1:8" x14ac:dyDescent="0.15">
      <c r="A4" t="s">
        <v>59</v>
      </c>
      <c r="B4">
        <f>B53</f>
        <v>299</v>
      </c>
      <c r="F4" t="s">
        <v>67</v>
      </c>
      <c r="G4" t="s">
        <v>71</v>
      </c>
      <c r="H4">
        <v>11.4</v>
      </c>
    </row>
    <row r="5" spans="1:8" x14ac:dyDescent="0.15">
      <c r="A5" t="s">
        <v>60</v>
      </c>
      <c r="B5">
        <f>B94</f>
        <v>740</v>
      </c>
      <c r="F5" t="s">
        <v>68</v>
      </c>
      <c r="G5" t="s">
        <v>72</v>
      </c>
      <c r="H5">
        <v>28</v>
      </c>
    </row>
    <row r="6" spans="1:8" x14ac:dyDescent="0.15">
      <c r="A6" t="s">
        <v>61</v>
      </c>
      <c r="B6">
        <f>B101</f>
        <v>40</v>
      </c>
      <c r="F6" t="s">
        <v>73</v>
      </c>
      <c r="G6" t="s">
        <v>74</v>
      </c>
      <c r="H6">
        <v>6.4</v>
      </c>
    </row>
    <row r="7" spans="1:8" x14ac:dyDescent="0.15">
      <c r="A7" s="1" t="s">
        <v>91</v>
      </c>
      <c r="B7" s="1">
        <f>SUM(B2:B6)</f>
        <v>3244.5</v>
      </c>
      <c r="F7" t="s">
        <v>75</v>
      </c>
      <c r="G7" t="s">
        <v>76</v>
      </c>
      <c r="H7">
        <v>56</v>
      </c>
    </row>
    <row r="8" spans="1:8" x14ac:dyDescent="0.15">
      <c r="F8" t="s">
        <v>77</v>
      </c>
      <c r="G8" t="s">
        <v>78</v>
      </c>
      <c r="H8">
        <v>100</v>
      </c>
    </row>
    <row r="9" spans="1:8" x14ac:dyDescent="0.15">
      <c r="A9" s="3" t="s">
        <v>84</v>
      </c>
      <c r="B9" s="3"/>
      <c r="F9" t="s">
        <v>79</v>
      </c>
      <c r="G9" t="s">
        <v>80</v>
      </c>
      <c r="H9">
        <v>58</v>
      </c>
    </row>
    <row r="10" spans="1:8" x14ac:dyDescent="0.15">
      <c r="A10" t="s">
        <v>2</v>
      </c>
      <c r="B10">
        <v>90</v>
      </c>
      <c r="F10" s="1" t="s">
        <v>36</v>
      </c>
      <c r="G10" s="1" t="s">
        <v>81</v>
      </c>
      <c r="H10" s="1">
        <f>SUM(H3:H9)</f>
        <v>302.8</v>
      </c>
    </row>
    <row r="11" spans="1:8" x14ac:dyDescent="0.15">
      <c r="A11" t="s">
        <v>3</v>
      </c>
      <c r="B11">
        <v>210</v>
      </c>
    </row>
    <row r="12" spans="1:8" x14ac:dyDescent="0.15">
      <c r="A12" t="s">
        <v>4</v>
      </c>
      <c r="B12">
        <v>410</v>
      </c>
      <c r="E12" s="1" t="s">
        <v>92</v>
      </c>
      <c r="F12" t="s">
        <v>93</v>
      </c>
      <c r="G12" t="s">
        <v>94</v>
      </c>
      <c r="H12">
        <v>420</v>
      </c>
    </row>
    <row r="13" spans="1:8" x14ac:dyDescent="0.15">
      <c r="A13" t="s">
        <v>5</v>
      </c>
      <c r="B13">
        <v>50</v>
      </c>
      <c r="F13" t="s">
        <v>95</v>
      </c>
      <c r="G13" t="s">
        <v>96</v>
      </c>
      <c r="H13">
        <v>300</v>
      </c>
    </row>
    <row r="14" spans="1:8" x14ac:dyDescent="0.15">
      <c r="A14" t="s">
        <v>6</v>
      </c>
      <c r="B14">
        <v>50</v>
      </c>
      <c r="F14" s="1" t="s">
        <v>36</v>
      </c>
      <c r="G14" s="1" t="s">
        <v>81</v>
      </c>
      <c r="H14" s="1">
        <f>SUM(H12:H13)</f>
        <v>720</v>
      </c>
    </row>
    <row r="15" spans="1:8" x14ac:dyDescent="0.15">
      <c r="A15" t="s">
        <v>7</v>
      </c>
      <c r="B15">
        <v>140</v>
      </c>
    </row>
    <row r="16" spans="1:8" x14ac:dyDescent="0.15">
      <c r="A16" t="s">
        <v>8</v>
      </c>
      <c r="B16">
        <v>160</v>
      </c>
      <c r="E16" s="1" t="s">
        <v>98</v>
      </c>
      <c r="F16" t="s">
        <v>99</v>
      </c>
      <c r="G16" t="s">
        <v>100</v>
      </c>
      <c r="H16">
        <v>196</v>
      </c>
    </row>
    <row r="17" spans="1:8" x14ac:dyDescent="0.15">
      <c r="A17" t="s">
        <v>9</v>
      </c>
      <c r="B17">
        <v>50</v>
      </c>
      <c r="F17" s="1" t="s">
        <v>36</v>
      </c>
      <c r="G17" s="1" t="s">
        <v>81</v>
      </c>
      <c r="H17" s="1">
        <f>H16</f>
        <v>196</v>
      </c>
    </row>
    <row r="18" spans="1:8" x14ac:dyDescent="0.15">
      <c r="A18" t="s">
        <v>10</v>
      </c>
      <c r="B18">
        <v>100</v>
      </c>
    </row>
    <row r="19" spans="1:8" x14ac:dyDescent="0.15">
      <c r="A19" t="s">
        <v>11</v>
      </c>
      <c r="B19">
        <v>50</v>
      </c>
    </row>
    <row r="20" spans="1:8" x14ac:dyDescent="0.15">
      <c r="A20" t="s">
        <v>12</v>
      </c>
      <c r="B20">
        <v>170</v>
      </c>
      <c r="E20" s="2" t="s">
        <v>97</v>
      </c>
      <c r="F20" s="1">
        <f>B7-H10-H14-H17</f>
        <v>2025.6999999999998</v>
      </c>
    </row>
    <row r="21" spans="1:8" x14ac:dyDescent="0.15">
      <c r="A21" t="s">
        <v>13</v>
      </c>
      <c r="B21">
        <v>100</v>
      </c>
    </row>
    <row r="22" spans="1:8" x14ac:dyDescent="0.15">
      <c r="A22" t="s">
        <v>14</v>
      </c>
      <c r="B22">
        <v>50</v>
      </c>
    </row>
    <row r="23" spans="1:8" x14ac:dyDescent="0.15">
      <c r="A23" t="s">
        <v>15</v>
      </c>
      <c r="B23">
        <v>180</v>
      </c>
    </row>
    <row r="24" spans="1:8" x14ac:dyDescent="0.15">
      <c r="A24" t="s">
        <v>17</v>
      </c>
      <c r="B24">
        <v>50</v>
      </c>
    </row>
    <row r="25" spans="1:8" x14ac:dyDescent="0.15">
      <c r="A25" t="s">
        <v>18</v>
      </c>
      <c r="B25">
        <v>70</v>
      </c>
    </row>
    <row r="26" spans="1:8" x14ac:dyDescent="0.15">
      <c r="A26" t="s">
        <v>19</v>
      </c>
      <c r="B26">
        <v>50</v>
      </c>
    </row>
    <row r="27" spans="1:8" x14ac:dyDescent="0.15">
      <c r="A27" t="s">
        <v>20</v>
      </c>
      <c r="B27">
        <v>40</v>
      </c>
    </row>
    <row r="28" spans="1:8" x14ac:dyDescent="0.15">
      <c r="A28" t="s">
        <v>21</v>
      </c>
      <c r="B28">
        <v>40</v>
      </c>
    </row>
    <row r="29" spans="1:8" x14ac:dyDescent="0.15">
      <c r="A29" t="s">
        <v>22</v>
      </c>
      <c r="B29">
        <v>50</v>
      </c>
    </row>
    <row r="30" spans="1:8" x14ac:dyDescent="0.15">
      <c r="A30" t="s">
        <v>35</v>
      </c>
      <c r="B30">
        <v>50</v>
      </c>
    </row>
    <row r="31" spans="1:8" x14ac:dyDescent="0.15">
      <c r="A31" s="1" t="s">
        <v>36</v>
      </c>
      <c r="B31" s="1">
        <f>SUM(B10:B30)</f>
        <v>2160</v>
      </c>
    </row>
    <row r="33" spans="1:2" x14ac:dyDescent="0.15">
      <c r="A33" s="5" t="s">
        <v>82</v>
      </c>
      <c r="B33" s="5"/>
    </row>
    <row r="34" spans="1:2" x14ac:dyDescent="0.15">
      <c r="A34" t="s">
        <v>23</v>
      </c>
      <c r="B34">
        <v>26</v>
      </c>
    </row>
    <row r="35" spans="1:2" x14ac:dyDescent="0.15">
      <c r="A35" t="s">
        <v>24</v>
      </c>
      <c r="B35">
        <v>20</v>
      </c>
    </row>
    <row r="36" spans="1:2" x14ac:dyDescent="0.15">
      <c r="A36" t="s">
        <v>16</v>
      </c>
      <c r="B36">
        <v>20</v>
      </c>
    </row>
    <row r="37" spans="1:2" x14ac:dyDescent="0.15">
      <c r="A37" t="s">
        <v>25</v>
      </c>
      <c r="B37">
        <v>13</v>
      </c>
    </row>
    <row r="38" spans="1:2" x14ac:dyDescent="0.15">
      <c r="A38" t="s">
        <v>26</v>
      </c>
      <c r="B38">
        <v>14</v>
      </c>
    </row>
    <row r="39" spans="1:2" x14ac:dyDescent="0.15">
      <c r="A39" t="s">
        <v>27</v>
      </c>
      <c r="B39">
        <v>13</v>
      </c>
    </row>
    <row r="40" spans="1:2" x14ac:dyDescent="0.15">
      <c r="A40" t="s">
        <v>28</v>
      </c>
      <c r="B40">
        <v>20</v>
      </c>
    </row>
    <row r="41" spans="1:2" x14ac:dyDescent="0.15">
      <c r="A41" t="s">
        <v>29</v>
      </c>
      <c r="B41">
        <v>15</v>
      </c>
    </row>
    <row r="42" spans="1:2" x14ac:dyDescent="0.15">
      <c r="A42" t="s">
        <v>5</v>
      </c>
      <c r="B42">
        <v>5</v>
      </c>
    </row>
    <row r="43" spans="1:2" x14ac:dyDescent="0.15">
      <c r="A43" t="s">
        <v>30</v>
      </c>
      <c r="B43">
        <v>15</v>
      </c>
    </row>
    <row r="44" spans="1:2" x14ac:dyDescent="0.15">
      <c r="A44" t="s">
        <v>31</v>
      </c>
      <c r="B44">
        <v>26</v>
      </c>
    </row>
    <row r="45" spans="1:2" x14ac:dyDescent="0.15">
      <c r="A45" t="s">
        <v>7</v>
      </c>
      <c r="B45">
        <v>10</v>
      </c>
    </row>
    <row r="46" spans="1:2" x14ac:dyDescent="0.15">
      <c r="A46" t="s">
        <v>32</v>
      </c>
      <c r="B46">
        <v>15</v>
      </c>
    </row>
    <row r="47" spans="1:2" x14ac:dyDescent="0.15">
      <c r="A47" t="s">
        <v>33</v>
      </c>
      <c r="B47">
        <v>20</v>
      </c>
    </row>
    <row r="48" spans="1:2" x14ac:dyDescent="0.15">
      <c r="A48" t="s">
        <v>34</v>
      </c>
      <c r="B48">
        <v>10</v>
      </c>
    </row>
    <row r="49" spans="1:2" x14ac:dyDescent="0.15">
      <c r="A49" t="s">
        <v>37</v>
      </c>
      <c r="B49">
        <v>20</v>
      </c>
    </row>
    <row r="50" spans="1:2" x14ac:dyDescent="0.15">
      <c r="A50" t="s">
        <v>9</v>
      </c>
      <c r="B50">
        <v>13</v>
      </c>
    </row>
    <row r="51" spans="1:2" x14ac:dyDescent="0.15">
      <c r="A51" t="s">
        <v>18</v>
      </c>
      <c r="B51">
        <v>11</v>
      </c>
    </row>
    <row r="52" spans="1:2" x14ac:dyDescent="0.15">
      <c r="A52" t="s">
        <v>10</v>
      </c>
      <c r="B52">
        <v>13</v>
      </c>
    </row>
    <row r="53" spans="1:2" x14ac:dyDescent="0.15">
      <c r="A53" s="1" t="s">
        <v>91</v>
      </c>
      <c r="B53" s="1">
        <f>SUM(B34:B52)</f>
        <v>299</v>
      </c>
    </row>
    <row r="56" spans="1:2" x14ac:dyDescent="0.15">
      <c r="A56" s="3" t="s">
        <v>83</v>
      </c>
      <c r="B56" s="3"/>
    </row>
    <row r="57" spans="1:2" x14ac:dyDescent="0.15">
      <c r="A57" t="s">
        <v>38</v>
      </c>
      <c r="B57">
        <v>20</v>
      </c>
    </row>
    <row r="58" spans="1:2" x14ac:dyDescent="0.15">
      <c r="A58" t="s">
        <v>39</v>
      </c>
      <c r="B58">
        <v>20</v>
      </c>
    </row>
    <row r="59" spans="1:2" x14ac:dyDescent="0.15">
      <c r="A59" t="s">
        <v>40</v>
      </c>
      <c r="B59">
        <v>20</v>
      </c>
    </row>
    <row r="60" spans="1:2" x14ac:dyDescent="0.15">
      <c r="A60" t="s">
        <v>41</v>
      </c>
      <c r="B60">
        <v>20</v>
      </c>
    </row>
    <row r="61" spans="1:2" x14ac:dyDescent="0.15">
      <c r="A61" t="s">
        <v>17</v>
      </c>
      <c r="B61">
        <v>20</v>
      </c>
    </row>
    <row r="62" spans="1:2" x14ac:dyDescent="0.15">
      <c r="A62" t="s">
        <v>42</v>
      </c>
      <c r="B62">
        <v>20</v>
      </c>
    </row>
    <row r="63" spans="1:2" x14ac:dyDescent="0.15">
      <c r="A63" t="s">
        <v>43</v>
      </c>
      <c r="B63">
        <v>20</v>
      </c>
    </row>
    <row r="64" spans="1:2" x14ac:dyDescent="0.15">
      <c r="A64" t="s">
        <v>32</v>
      </c>
      <c r="B64">
        <v>20</v>
      </c>
    </row>
    <row r="65" spans="1:2" x14ac:dyDescent="0.15">
      <c r="A65" t="s">
        <v>25</v>
      </c>
      <c r="B65">
        <v>20</v>
      </c>
    </row>
    <row r="66" spans="1:2" x14ac:dyDescent="0.15">
      <c r="A66" t="s">
        <v>16</v>
      </c>
      <c r="B66">
        <v>20</v>
      </c>
    </row>
    <row r="67" spans="1:2" x14ac:dyDescent="0.15">
      <c r="A67" t="s">
        <v>12</v>
      </c>
      <c r="B67">
        <v>20</v>
      </c>
    </row>
    <row r="68" spans="1:2" x14ac:dyDescent="0.15">
      <c r="A68" t="s">
        <v>9</v>
      </c>
      <c r="B68">
        <v>20</v>
      </c>
    </row>
    <row r="69" spans="1:2" x14ac:dyDescent="0.15">
      <c r="A69" t="s">
        <v>14</v>
      </c>
      <c r="B69">
        <v>20</v>
      </c>
    </row>
    <row r="70" spans="1:2" x14ac:dyDescent="0.15">
      <c r="A70" t="s">
        <v>44</v>
      </c>
      <c r="B70">
        <v>20</v>
      </c>
    </row>
    <row r="71" spans="1:2" x14ac:dyDescent="0.15">
      <c r="A71" t="s">
        <v>10</v>
      </c>
      <c r="B71">
        <v>20</v>
      </c>
    </row>
    <row r="72" spans="1:2" x14ac:dyDescent="0.15">
      <c r="A72" t="s">
        <v>5</v>
      </c>
      <c r="B72">
        <v>20</v>
      </c>
    </row>
    <row r="73" spans="1:2" x14ac:dyDescent="0.15">
      <c r="A73" t="s">
        <v>21</v>
      </c>
      <c r="B73">
        <v>20</v>
      </c>
    </row>
    <row r="74" spans="1:2" x14ac:dyDescent="0.15">
      <c r="A74" t="s">
        <v>45</v>
      </c>
      <c r="B74">
        <v>20</v>
      </c>
    </row>
    <row r="75" spans="1:2" x14ac:dyDescent="0.15">
      <c r="A75" t="s">
        <v>46</v>
      </c>
      <c r="B75">
        <v>20</v>
      </c>
    </row>
    <row r="76" spans="1:2" x14ac:dyDescent="0.15">
      <c r="A76" t="s">
        <v>47</v>
      </c>
      <c r="B76">
        <v>20</v>
      </c>
    </row>
    <row r="77" spans="1:2" x14ac:dyDescent="0.15">
      <c r="A77" t="s">
        <v>18</v>
      </c>
      <c r="B77">
        <v>20</v>
      </c>
    </row>
    <row r="78" spans="1:2" x14ac:dyDescent="0.15">
      <c r="A78" t="s">
        <v>7</v>
      </c>
      <c r="B78">
        <v>20</v>
      </c>
    </row>
    <row r="79" spans="1:2" x14ac:dyDescent="0.15">
      <c r="A79" t="s">
        <v>48</v>
      </c>
      <c r="B79">
        <v>20</v>
      </c>
    </row>
    <row r="80" spans="1:2" x14ac:dyDescent="0.15">
      <c r="A80" t="s">
        <v>49</v>
      </c>
      <c r="B80">
        <v>20</v>
      </c>
    </row>
    <row r="81" spans="1:2" x14ac:dyDescent="0.15">
      <c r="A81" t="s">
        <v>50</v>
      </c>
      <c r="B81">
        <v>20</v>
      </c>
    </row>
    <row r="82" spans="1:2" x14ac:dyDescent="0.15">
      <c r="A82" t="s">
        <v>22</v>
      </c>
      <c r="B82">
        <v>20</v>
      </c>
    </row>
    <row r="83" spans="1:2" x14ac:dyDescent="0.15">
      <c r="A83" t="s">
        <v>51</v>
      </c>
      <c r="B83">
        <v>20</v>
      </c>
    </row>
    <row r="84" spans="1:2" x14ac:dyDescent="0.15">
      <c r="A84" t="s">
        <v>52</v>
      </c>
      <c r="B84">
        <v>20</v>
      </c>
    </row>
    <row r="85" spans="1:2" x14ac:dyDescent="0.15">
      <c r="A85" t="s">
        <v>53</v>
      </c>
      <c r="B85">
        <v>20</v>
      </c>
    </row>
    <row r="86" spans="1:2" x14ac:dyDescent="0.15">
      <c r="A86" t="s">
        <v>30</v>
      </c>
      <c r="B86">
        <v>20</v>
      </c>
    </row>
    <row r="87" spans="1:2" x14ac:dyDescent="0.15">
      <c r="A87" t="s">
        <v>54</v>
      </c>
      <c r="B87">
        <v>20</v>
      </c>
    </row>
    <row r="88" spans="1:2" x14ac:dyDescent="0.15">
      <c r="A88" t="s">
        <v>85</v>
      </c>
      <c r="B88">
        <v>20</v>
      </c>
    </row>
    <row r="89" spans="1:2" x14ac:dyDescent="0.15">
      <c r="A89" t="s">
        <v>87</v>
      </c>
      <c r="B89">
        <v>20</v>
      </c>
    </row>
    <row r="90" spans="1:2" x14ac:dyDescent="0.15">
      <c r="A90" t="s">
        <v>88</v>
      </c>
      <c r="B90">
        <v>20</v>
      </c>
    </row>
    <row r="91" spans="1:2" x14ac:dyDescent="0.15">
      <c r="A91" t="s">
        <v>89</v>
      </c>
      <c r="B91">
        <v>20</v>
      </c>
    </row>
    <row r="92" spans="1:2" x14ac:dyDescent="0.15">
      <c r="A92" t="s">
        <v>90</v>
      </c>
      <c r="B92">
        <v>20</v>
      </c>
    </row>
    <row r="93" spans="1:2" x14ac:dyDescent="0.15">
      <c r="A93" t="s">
        <v>101</v>
      </c>
      <c r="B93">
        <v>20</v>
      </c>
    </row>
    <row r="94" spans="1:2" x14ac:dyDescent="0.15">
      <c r="A94" s="1" t="s">
        <v>86</v>
      </c>
      <c r="B94" s="1">
        <f>SUM(B57:B93)</f>
        <v>740</v>
      </c>
    </row>
    <row r="96" spans="1:2" x14ac:dyDescent="0.15">
      <c r="A96" s="3" t="s">
        <v>57</v>
      </c>
      <c r="B96" s="3"/>
    </row>
    <row r="97" spans="1:2" x14ac:dyDescent="0.15">
      <c r="A97" t="s">
        <v>55</v>
      </c>
      <c r="B97">
        <v>15</v>
      </c>
    </row>
    <row r="98" spans="1:2" x14ac:dyDescent="0.15">
      <c r="A98" t="s">
        <v>6</v>
      </c>
      <c r="B98">
        <v>5</v>
      </c>
    </row>
    <row r="99" spans="1:2" x14ac:dyDescent="0.15">
      <c r="A99" t="s">
        <v>56</v>
      </c>
      <c r="B99">
        <v>10</v>
      </c>
    </row>
    <row r="100" spans="1:2" x14ac:dyDescent="0.15">
      <c r="A100" t="s">
        <v>7</v>
      </c>
      <c r="B100">
        <v>10</v>
      </c>
    </row>
    <row r="101" spans="1:2" x14ac:dyDescent="0.15">
      <c r="A101" s="1" t="s">
        <v>36</v>
      </c>
      <c r="B101" s="1">
        <f>SUM(B97:B100)</f>
        <v>40</v>
      </c>
    </row>
  </sheetData>
  <mergeCells count="6">
    <mergeCell ref="A96:B96"/>
    <mergeCell ref="E1:F1"/>
    <mergeCell ref="A1:B1"/>
    <mergeCell ref="A9:B9"/>
    <mergeCell ref="A33:B33"/>
    <mergeCell ref="A56:B56"/>
  </mergeCells>
  <phoneticPr fontId="1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5" x14ac:dyDescent="0.15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5" x14ac:dyDescent="0.15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terms:created xsi:type="dcterms:W3CDTF">2006-09-16T00:00:00Z</dcterms:created>
  <dcterms:modified xsi:type="dcterms:W3CDTF">2015-03-24T08:06:32Z</dcterms:modified>
</cp:coreProperties>
</file>